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13_ncr:1_{F52DA25B-DB2A-448C-A8A4-DD595ABC3697}" xr6:coauthVersionLast="47" xr6:coauthVersionMax="47" xr10:uidLastSave="{00000000-0000-0000-0000-000000000000}"/>
  <bookViews>
    <workbookView xWindow="-114" yWindow="-114" windowWidth="36727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10" r:id="rId5"/>
    <pivotCache cacheId="18" r:id="rId6"/>
    <pivotCache cacheId="2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" i="1" l="1"/>
  <c r="AM2" i="1"/>
</calcChain>
</file>

<file path=xl/sharedStrings.xml><?xml version="1.0" encoding="utf-8"?>
<sst xmlns="http://schemas.openxmlformats.org/spreadsheetml/2006/main" count="155" uniqueCount="103">
  <si>
    <t>Dokumentnummer</t>
  </si>
  <si>
    <t>RE-11717</t>
  </si>
  <si>
    <t>Dokumenttyp</t>
  </si>
  <si>
    <t>Rechnung</t>
  </si>
  <si>
    <t>Titel</t>
  </si>
  <si>
    <t>Nigro.Giorgio*09.09.1950*m</t>
  </si>
  <si>
    <t>Projekt</t>
  </si>
  <si>
    <t>7601003000382</t>
  </si>
  <si>
    <t>Status</t>
  </si>
  <si>
    <t>Offen</t>
  </si>
  <si>
    <t>Positionsnummer</t>
  </si>
  <si>
    <t>1</t>
  </si>
  <si>
    <t>2</t>
  </si>
  <si>
    <t>Positionstyp</t>
  </si>
  <si>
    <t>Produkt</t>
  </si>
  <si>
    <t>Beschreibung</t>
  </si>
  <si>
    <t>Sicherheitslanzetten zur kapillaren Blutgewinnung Produktcode: 21.03.05.01.1</t>
  </si>
  <si>
    <t>Pflegestufe 8 Produktcode: PF-8</t>
  </si>
  <si>
    <t>Produktcode</t>
  </si>
  <si>
    <t>21.03.05.01.1</t>
  </si>
  <si>
    <t>PF-8</t>
  </si>
  <si>
    <t>Produktname</t>
  </si>
  <si>
    <t>O2-Therapie</t>
  </si>
  <si>
    <t>Tupfer 5x5</t>
  </si>
  <si>
    <t>Wund-Reinigungs-Lösung</t>
  </si>
  <si>
    <t>Opsite Folie 5x10</t>
  </si>
  <si>
    <t>Elastische Binde 5cmx100cm</t>
  </si>
  <si>
    <t>Hydrogelverband 10x10</t>
  </si>
  <si>
    <t>Absorber 10x10</t>
  </si>
  <si>
    <t>Sicherheitslanzetten zur kapillaren Blutgewinnung</t>
  </si>
  <si>
    <t>Steril-Gaze-Kompresse 10x10</t>
  </si>
  <si>
    <t>Pflegestufe 8</t>
  </si>
  <si>
    <t>Inko Total</t>
  </si>
  <si>
    <t>Mepore 2.5x2.5</t>
  </si>
  <si>
    <t>Pflegestufe 5</t>
  </si>
  <si>
    <t>Pflegestufe 12</t>
  </si>
  <si>
    <t>Wundspül-Lösung, steril</t>
  </si>
  <si>
    <t>Pflegestufe 10</t>
  </si>
  <si>
    <t>Urin-/Sekret-Beinbeutel, mit Ablauf, unsteril</t>
  </si>
  <si>
    <t>Spülsystem DK</t>
  </si>
  <si>
    <t>Blasenkath. DK Silikon</t>
  </si>
  <si>
    <t>Katheter-Set, Transureth. DK</t>
  </si>
  <si>
    <t>Blockerspritze Ballon</t>
  </si>
  <si>
    <t>Pflegestufe 7</t>
  </si>
  <si>
    <t>Inko Mittel</t>
  </si>
  <si>
    <t>Hydrogelverband 7.5x5</t>
  </si>
  <si>
    <t>Pflegestufe 11</t>
  </si>
  <si>
    <t>Pflegestufe 6</t>
  </si>
  <si>
    <t>Kompr. Kurzzug Binden, 10x5</t>
  </si>
  <si>
    <t>Kompr. Unterpolsterung</t>
  </si>
  <si>
    <t>Kompr. Kurzzug Binden, 8x5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</si>
  <si>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</si>
  <si>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</si>
  <si>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</si>
  <si>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</si>
  <si>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</si>
  <si>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</si>
  <si>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</si>
  <si>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</si>
  <si>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</si>
  <si>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</si>
  <si>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</si>
  <si>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</si>
  <si>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</si>
  <si>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</si>
  <si>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</si>
  <si>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</si>
  <si>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</si>
  <si>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</si>
  <si>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</si>
  <si>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</si>
  <si>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</si>
  <si>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EGK Versicherung</t>
  </si>
  <si>
    <t>Avenir Groupe M.</t>
  </si>
  <si>
    <t>Sympany</t>
  </si>
  <si>
    <t>CSS Versicherungen</t>
  </si>
  <si>
    <t>Swica</t>
  </si>
  <si>
    <t>Helsana Versicherung</t>
  </si>
  <si>
    <t>KPT Versicherung</t>
  </si>
  <si>
    <t>Vorname</t>
  </si>
  <si>
    <t>Zusatzkontakt Nachname</t>
  </si>
  <si>
    <t>Zusatzkontakt Vorname</t>
  </si>
  <si>
    <t>Adresse</t>
  </si>
  <si>
    <t>Postfach</t>
  </si>
  <si>
    <t>PLZ</t>
  </si>
  <si>
    <t>3001</t>
  </si>
  <si>
    <t>Ort</t>
  </si>
  <si>
    <t>Bern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</si>
  <si>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</si>
  <si>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</si>
  <si>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</si>
  <si>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</si>
  <si>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</si>
  <si>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</si>
  <si>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</si>
  <si>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</si>
  <si>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</si>
  <si>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</si>
  <si>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</si>
  <si>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2025</t>
  </si>
  <si>
    <t>Gesamtsumme</t>
  </si>
  <si>
    <t>Kontaktname</t>
  </si>
  <si>
    <t>(Alle)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</si>
</sst>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pivotButton="1" applyFont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1" fontId="2" fillId="0" borderId="0" xfId="0" applyNumberFormat="1" applyFont="1" applyAlignment="1">
      <alignment horizontal="left"/>
    </xf>
    <xf numFmtId="4" fontId="2" fillId="0" borderId="0" xfId="0" pivotButton="1" applyNumberFormat="1" applyFont="1"/>
    <xf numFmtId="4" fontId="2" fillId="0" borderId="0" xfId="0" applyNumberFormat="1" applyFont="1" applyAlignment="1">
      <alignment horizontal="left"/>
    </xf>
  </cellXfs>
  <cellStyles count="1">
    <cellStyle name="Standard" xfId="0" builtinId="0"/>
  </cellStyles>
  <dxfs count="12"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48.891399768516" createdVersion="3" refreshedVersion="8" recordCount="55" xr:uid="{00000000-000A-0000-FFFF-FFFF03000000}">
  <cacheSource type="worksheet">
    <worksheetSource ref="A1:AM3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87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6" maxValue="3456"/>
    </cacheField>
    <cacheField name="Total auf Position Brutto" numFmtId="4">
      <sharedItems containsSemiMixedTypes="0" containsString="0" containsNumber="1" minValue="0.6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9" maxValue="100073" count="7">
        <n v="9"/>
        <n v="100059"/>
        <n v="100073"/>
        <n v="14"/>
        <n v="100041"/>
        <n v="11"/>
        <n v="12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7">
        <s v="EGK Versicherung"/>
        <s v="Avenir Groupe M."/>
        <s v="Sympany"/>
        <s v="CSS Versicherungen"/>
        <s v="Swica"/>
        <s v="Helsana Versicherung"/>
        <s v="KPT Versicherung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6-30T00:00:00" maxDate="2025-07-01T00:00:00"/>
    </cacheField>
    <cacheField name="Frist" numFmtId="14">
      <sharedItems containsSemiMixedTypes="0" containsNonDate="0" containsDate="1" containsString="0" minDate="2025-07-29T00:00:00" maxDate="2025-08-2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5" maxValue="2025" count="2">
        <n v="2025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48.8914" createdVersion="3" refreshedVersion="8" recordCount="55" xr:uid="{00000000-000A-0000-FFFF-FFFF02000000}">
  <cacheSource type="worksheet">
    <worksheetSource ref="A1:AM3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29">
        <s v="O2-Therapie"/>
        <s v="Tupfer 5x5"/>
        <s v="Wund-Reinigungs-Lösung"/>
        <s v="Opsite Folie 5x10"/>
        <s v="Elastische Binde 5cmx100cm"/>
        <s v="Hydrogelverband 10x10"/>
        <s v="Absorber 10x10"/>
        <s v="Sicherheitslanzetten zur kapillaren Blutgewinnung"/>
        <s v="Steril-Gaze-Kompresse 10x10"/>
        <s v="Pflegestufe 8"/>
        <s v="Inko Total"/>
        <s v="Mepore 2.5x2.5"/>
        <s v="Pflegestufe 5"/>
        <s v="Pflegestufe 12"/>
        <s v="Wundspül-Lösung, steril"/>
        <s v="Pflegestufe 10"/>
        <s v="Urin-/Sekret-Beinbeutel, mit Ablauf, unsteril"/>
        <s v="Spülsystem DK"/>
        <s v="Blasenkath. DK Silikon"/>
        <s v="Katheter-Set, Transureth. DK"/>
        <s v="Blockerspritze Ballon"/>
        <s v="Pflegestufe 7"/>
        <s v="Inko Mittel"/>
        <s v="Hydrogelverband 7.5x5"/>
        <s v="Pflegestufe 11"/>
        <s v="Pflegestufe 6"/>
        <s v="Kompr. Kurzzug Binden, 10x5"/>
        <s v="Kompr. Unterpolsterung"/>
        <s v="Kompr. Kurzzug Binden, 8x5"/>
      </sharedItems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87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6" maxValue="3456"/>
    </cacheField>
    <cacheField name="Total auf Position Brutto" numFmtId="4">
      <sharedItems containsSemiMixedTypes="0" containsString="0" containsNumber="1" minValue="0.6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9" maxValue="100073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6-30T00:00:00" maxDate="2025-07-01T00:00:00"/>
    </cacheField>
    <cacheField name="Frist" numFmtId="14">
      <sharedItems containsSemiMixedTypes="0" containsNonDate="0" containsDate="1" containsString="0" minDate="2025-07-29T00:00:00" maxDate="2025-08-2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5" maxValue="2025" count="2">
        <n v="2025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48.891400231485" createdVersion="3" refreshedVersion="8" recordCount="55" xr:uid="{00000000-000A-0000-FFFF-FFFF01000000}">
  <cacheSource type="worksheet">
    <worksheetSource ref="A1:AM3" sheet="Rohdaten"/>
  </cacheSource>
  <cacheFields count="41">
    <cacheField name="Dokumentnummer" numFmtId="0">
      <sharedItems count="12">
        <s v="RE-11700"/>
        <s v="RE-11705"/>
        <s v="RE-11706"/>
        <s v="RE-11707"/>
        <s v="RE-11711"/>
        <s v="RE-11712"/>
        <s v="RE-11714"/>
        <s v="RE-11715"/>
        <s v="RE-11716"/>
        <s v="RE-11717"/>
        <s v="RE-11737"/>
        <s v="RE-11738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 count="2">
        <s v="Offen"/>
        <s v="Entwurf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87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6" maxValue="3456"/>
    </cacheField>
    <cacheField name="Total auf Position Brutto" numFmtId="4">
      <sharedItems containsSemiMixedTypes="0" containsString="0" containsNumber="1" minValue="0.6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9" maxValue="100073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6-30T00:00:00" maxDate="2025-07-01T00:00:00" count="1">
        <d v="2025-06-30T00:00:00"/>
      </sharedItems>
      <fieldGroup par="40" base="32">
        <rangePr autoStart="0" autoEnd="0" groupBy="months" startDate="1990-01-01T00:00:00" endDate="2100-12-31T00:00:00"/>
        <groupItems count="14">
          <s v="&lt;01.01.19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2100"/>
        </groupItems>
      </fieldGroup>
    </cacheField>
    <cacheField name="Frist" numFmtId="14">
      <sharedItems containsSemiMixedTypes="0" containsNonDate="0" containsDate="1" containsString="0" minDate="2025-07-29T00:00:00" maxDate="2025-08-2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/>
    </cacheField>
    <cacheField name="Quarters" numFmtId="0" databaseField="0">
      <fieldGroup base="32">
        <rangePr groupBy="quarters" startDate="2025-06-30T00:00:00" endDate="2025-07-01T00:00:00"/>
        <groupItems count="6">
          <s v="&lt;30.06.2025"/>
          <s v="Qrtl1"/>
          <s v="Qrtl2"/>
          <s v="Qrtl3"/>
          <s v="Qrtl4"/>
          <s v="&gt;01.07.2025"/>
        </groupItems>
      </fieldGroup>
    </cacheField>
    <cacheField name="Years" numFmtId="0" databaseField="0">
      <fieldGroup base="32">
        <rangePr groupBy="years" startDate="2025-06-30T00:00:00" endDate="2025-07-01T00:00:00"/>
        <groupItems count="3">
          <s v="&lt;30.06.2025"/>
          <s v="2025"/>
          <s v="&gt;01.07.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s v="RE-11700"/>
    <x v="0"/>
    <s v="Rubin*Kaethe*20.12.1936*w"/>
    <s v="7601003000924"/>
    <s v="Offen"/>
    <s v="8"/>
    <s v="Produkt"/>
    <s v="O2-Therapie Produktcode: 14.10.20.00.2"/>
    <s v="14.10.20.00.2"/>
    <s v="O2-Therapie"/>
    <n v="1.38"/>
    <n v="21"/>
    <s v=""/>
    <m/>
    <n v="28.98"/>
    <n v="28.98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1"/>
    <s v="Produkt"/>
    <s v="Tupfer 5x5 Produktcode: 35.01.01.01.1"/>
    <s v="35.01.01.01.1"/>
    <s v="Tupfer 5x5"/>
    <n v="0.13"/>
    <n v="87"/>
    <s v=""/>
    <m/>
    <n v="11.31"/>
    <n v="11.31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3"/>
    <s v="Produkt"/>
    <s v="Wund-Reinigungs-Lösung Produktcode: 99.12.03.00.1 250ml"/>
    <s v="99.12.03.00.1"/>
    <s v="Wund-Reinigungs-Lösung"/>
    <n v="13.91"/>
    <n v="2"/>
    <s v=""/>
    <m/>
    <n v="27.82"/>
    <n v="27.82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4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5"/>
    <s v="Produkt"/>
    <s v="Elastische Binde 5cmx100cm Produktcode: 05.20.05.00.1"/>
    <s v="05.20.05.00.1"/>
    <s v="Elastische Binde 5cmx100cm"/>
    <n v="3.61"/>
    <n v="4"/>
    <s v=""/>
    <m/>
    <n v="14.44"/>
    <n v="14.44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6"/>
    <s v="Produkt"/>
    <s v="Hydrogelverband 10x10 Produktcode: 35.05.09.16.1 Aquacel"/>
    <s v="35.05.09.16.1"/>
    <s v="Hydrogelverband 10x10"/>
    <n v="10.71"/>
    <n v="33"/>
    <s v=""/>
    <m/>
    <n v="353.43"/>
    <n v="353.43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7"/>
    <s v="Produkt"/>
    <s v="Absorber 10x10 Produktcode: 35.05.05.04.1"/>
    <s v="35.05.05.04.1"/>
    <s v="Absorber 10x10"/>
    <n v="9.65"/>
    <n v="32"/>
    <s v=""/>
    <m/>
    <n v="308.8"/>
    <n v="308.8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2"/>
    <s v="Produkt"/>
    <s v="Sicherheitslanzetten zur kapillaren Blutgewinnung Produktcode: 21.03.05.01.1"/>
    <s v="21.03.05.01.1"/>
    <s v="Sicherheitslanzetten zur kapillaren Blutgewinnung"/>
    <n v="0.23"/>
    <n v="24"/>
    <s v=""/>
    <m/>
    <n v="5.52"/>
    <n v="5.52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9"/>
    <s v="Produkt"/>
    <s v="Steril-Gaze-Kompresse 10x10 Produktcode: 35.01.01.03.1"/>
    <s v="35.01.01.03.1"/>
    <s v="Steril-Gaze-Kompresse 10x10"/>
    <n v="0.22"/>
    <n v="32"/>
    <s v=""/>
    <m/>
    <n v="7.04"/>
    <n v="7.04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10"/>
    <s v="Produkt"/>
    <s v="Pflegestufe 8 Produktcode: PF-8"/>
    <s v="PF-8"/>
    <s v="Pflegestufe 8"/>
    <n v="76.8"/>
    <n v="34"/>
    <s v=""/>
    <m/>
    <n v="2611.1999999999998"/>
    <n v="2611.1999999999998"/>
    <s v="Netto"/>
    <n v="0"/>
    <x v="0"/>
    <s v="CHF"/>
    <m/>
    <x v="0"/>
    <s v="Firma"/>
    <s v="Versicherer"/>
    <s v=""/>
    <x v="0"/>
    <s v=""/>
    <m/>
    <m/>
    <s v="Bahnhofstr. 2"/>
    <s v="4242"/>
    <s v="Laufen"/>
    <d v="2025-06-30T00:00:00"/>
    <d v="2025-07-29T00:00:00"/>
    <s v="Kuhny"/>
    <s v="Roland"/>
    <m/>
    <m/>
    <x v="0"/>
  </r>
  <r>
    <s v="RE-11705"/>
    <x v="0"/>
    <s v="Breuleux*Vera*30.07.1939*w"/>
    <s v="7601003004137"/>
    <s v="Offen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x v="1"/>
    <s v="Firma"/>
    <s v="Versicherer"/>
    <s v=""/>
    <x v="1"/>
    <s v=""/>
    <m/>
    <m/>
    <s v="Rue des Cèdres 5, Postfach,"/>
    <s v="1919"/>
    <s v="Martigny"/>
    <d v="2025-06-30T00:00:00"/>
    <d v="2025-08-05T00:00:00"/>
    <s v="Kuhny"/>
    <s v="Roland"/>
    <m/>
    <m/>
    <x v="0"/>
  </r>
  <r>
    <s v="RE-11705"/>
    <x v="0"/>
    <s v="Breuleux*Vera*30.07.1939*w"/>
    <s v="7601003004137"/>
    <s v="Offen"/>
    <s v="2"/>
    <s v="Produkt"/>
    <s v="Inko Total Produktcode: 15.01.03.00.1"/>
    <s v="15.01.03.00.1"/>
    <s v="Inko Total"/>
    <n v="2.6"/>
    <n v="65"/>
    <s v=""/>
    <m/>
    <n v="169"/>
    <n v="169"/>
    <s v="Netto"/>
    <n v="0"/>
    <x v="0"/>
    <s v="CHF"/>
    <m/>
    <x v="1"/>
    <s v="Firma"/>
    <s v="Versicherer"/>
    <s v=""/>
    <x v="1"/>
    <s v=""/>
    <m/>
    <m/>
    <s v="Rue des Cèdres 5, Postfach,"/>
    <s v="1919"/>
    <s v="Martigny"/>
    <d v="2025-06-30T00:00:00"/>
    <d v="2025-08-05T00:00:00"/>
    <s v="Kuhny"/>
    <s v="Roland"/>
    <m/>
    <m/>
    <x v="0"/>
  </r>
  <r>
    <s v="RE-11705"/>
    <x v="0"/>
    <s v="Breuleux*Vera*30.07.1939*w"/>
    <s v="7601003004137"/>
    <s v="Offen"/>
    <s v="3"/>
    <s v="Produkt"/>
    <s v="Fixierplaster 2.5x2.5 Produktcode: 35.01.09.03.1"/>
    <s v="35.01.09.03.1"/>
    <s v="Mepore 2.5x2.5"/>
    <n v="0.6"/>
    <n v="8"/>
    <s v=""/>
    <m/>
    <n v="4.8"/>
    <n v="4.8"/>
    <s v="Netto"/>
    <n v="0"/>
    <x v="0"/>
    <s v="CHF"/>
    <m/>
    <x v="1"/>
    <s v="Firma"/>
    <s v="Versicherer"/>
    <s v=""/>
    <x v="1"/>
    <s v=""/>
    <m/>
    <m/>
    <s v="Rue des Cèdres 5, Postfach,"/>
    <s v="1919"/>
    <s v="Martigny"/>
    <d v="2025-06-30T00:00:00"/>
    <d v="2025-08-05T00:00:00"/>
    <s v="Kuhny"/>
    <s v="Roland"/>
    <m/>
    <m/>
    <x v="0"/>
  </r>
  <r>
    <s v="RE-11705"/>
    <x v="0"/>
    <s v="Breuleux*Vera*30.07.1939*w"/>
    <s v="7601003004137"/>
    <s v="Offen"/>
    <s v="4"/>
    <s v="Produkt"/>
    <s v="Tupfer 5x5 Produktcode: 35.01.01.01.1"/>
    <s v="35.01.01.01.1"/>
    <s v="Tupfer 5x5"/>
    <n v="0.13"/>
    <n v="19"/>
    <s v=""/>
    <m/>
    <n v="2.4700000000000002"/>
    <n v="2.4700000000000002"/>
    <s v="Netto"/>
    <n v="0"/>
    <x v="0"/>
    <s v="CHF"/>
    <m/>
    <x v="1"/>
    <s v="Firma"/>
    <s v="Versicherer"/>
    <s v=""/>
    <x v="1"/>
    <s v=""/>
    <m/>
    <m/>
    <s v="Rue des Cèdres 5, Postfach,"/>
    <s v="1919"/>
    <s v="Martigny"/>
    <d v="2025-06-30T00:00:00"/>
    <d v="2025-08-05T00:00:00"/>
    <s v="Kuhny"/>
    <s v="Roland"/>
    <m/>
    <m/>
    <x v="0"/>
  </r>
  <r>
    <s v="RE-11706"/>
    <x v="0"/>
    <s v="Burkhardt*Maria*08.08.1938*w"/>
    <s v="7601003000207"/>
    <s v="Offen"/>
    <s v="1"/>
    <s v="Produkt"/>
    <s v="Pflegestufe 5 Produktcode: PF-5"/>
    <s v="PF-5"/>
    <s v="Pflegestufe 5"/>
    <n v="48"/>
    <n v="30"/>
    <s v=""/>
    <m/>
    <n v="1440"/>
    <n v="1440"/>
    <s v="Netto"/>
    <n v="0"/>
    <x v="0"/>
    <s v="CHF"/>
    <m/>
    <x v="2"/>
    <s v="Firma"/>
    <s v="Versicherer"/>
    <s v=""/>
    <x v="2"/>
    <s v=""/>
    <m/>
    <m/>
    <s v="Peter-Merian Weg 4"/>
    <s v="4002"/>
    <s v="Basel"/>
    <d v="2025-06-30T00:00:00"/>
    <d v="2025-07-29T00:00:00"/>
    <s v="Kuhny"/>
    <s v="Roland"/>
    <m/>
    <m/>
    <x v="0"/>
  </r>
  <r>
    <s v="RE-11706"/>
    <x v="0"/>
    <s v="Burkhardt*Maria*08.08.1938*w"/>
    <s v="7601003000207"/>
    <s v="Offen"/>
    <s v="2"/>
    <s v="Produkt"/>
    <s v="Steril-Gaze-Kompresse 10x10 Produktcode: 35.01.01.03.1"/>
    <s v="35.01.01.03.1"/>
    <s v="Steril-Gaze-Kompresse 10x10"/>
    <n v="0.22"/>
    <n v="5"/>
    <s v=""/>
    <m/>
    <n v="1.1000000000000001"/>
    <n v="1.1000000000000001"/>
    <s v="Netto"/>
    <n v="0"/>
    <x v="0"/>
    <s v="CHF"/>
    <m/>
    <x v="2"/>
    <s v="Firma"/>
    <s v="Versicherer"/>
    <s v=""/>
    <x v="2"/>
    <s v=""/>
    <m/>
    <m/>
    <s v="Peter-Merian Weg 4"/>
    <s v="4002"/>
    <s v="Basel"/>
    <d v="2025-06-30T00:00:00"/>
    <d v="2025-07-29T00:00:00"/>
    <s v="Kuhny"/>
    <s v="Roland"/>
    <m/>
    <m/>
    <x v="0"/>
  </r>
  <r>
    <s v="RE-11707"/>
    <x v="0"/>
    <s v="Graf*Sylvia*20.5.1955*w"/>
    <s v="7601003001082"/>
    <s v="Offen"/>
    <s v="1"/>
    <s v="Produkt"/>
    <s v="Pflegestufe 12 Produktcode: PF-12"/>
    <s v="PF-12"/>
    <s v="Pflegestufe 12"/>
    <n v="115.2"/>
    <n v="30"/>
    <s v=""/>
    <m/>
    <n v="3456"/>
    <n v="345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29T00:00:00"/>
    <s v="Kuhny"/>
    <s v="Roland"/>
    <m/>
    <m/>
    <x v="0"/>
  </r>
  <r>
    <s v="RE-11707"/>
    <x v="0"/>
    <s v="Graf*Sylvia*20.5.1955*w"/>
    <s v="7601003001082"/>
    <s v="Offen"/>
    <s v="2"/>
    <s v="Produkt"/>
    <s v="Inko Total Produktcode: 15.01.03.00.1"/>
    <s v="15.01.03.00.1"/>
    <s v="Inko Total"/>
    <n v="2.6"/>
    <n v="84"/>
    <s v=""/>
    <m/>
    <n v="218.4"/>
    <n v="218.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29T00:00:00"/>
    <s v="Kuhny"/>
    <s v="Roland"/>
    <m/>
    <m/>
    <x v="0"/>
  </r>
  <r>
    <s v="RE-11707"/>
    <x v="0"/>
    <s v="Graf*Sylvia*20.5.1955*w"/>
    <s v="7601003001082"/>
    <s v="Offen"/>
    <s v="3"/>
    <s v="Produkt"/>
    <s v="Wundspül-Lösung, steril Produktcode: 99.11.01.01.1 250ml"/>
    <s v="99.11.01.01.1"/>
    <s v="Wundspül-Lösung, steril"/>
    <n v="2.88"/>
    <n v="1"/>
    <s v=""/>
    <m/>
    <n v="2.88"/>
    <n v="2.88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29T00:00:00"/>
    <s v="Kuhny"/>
    <s v="Roland"/>
    <m/>
    <m/>
    <x v="0"/>
  </r>
  <r>
    <s v="RE-11707"/>
    <x v="0"/>
    <s v="Graf*Sylvia*20.5.1955*w"/>
    <s v="7601003001082"/>
    <s v="Offen"/>
    <s v="4"/>
    <s v="Produkt"/>
    <s v="Mepore 2.5x2.5 Produktcode: 35.01.09.03.1"/>
    <s v="35.01.09.03.1"/>
    <s v="Mepore 2.5x2.5"/>
    <n v="0.6"/>
    <n v="1"/>
    <s v=""/>
    <m/>
    <n v="0.6"/>
    <n v="0.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29T00:00:00"/>
    <s v="Kuhny"/>
    <s v="Roland"/>
    <m/>
    <m/>
    <x v="0"/>
  </r>
  <r>
    <s v="RE-11711"/>
    <x v="0"/>
    <s v="Othenin*Marianne*07.04.1933*w"/>
    <s v="7601003001082"/>
    <s v="Offen"/>
    <s v="1"/>
    <s v="Produkt"/>
    <s v="Pflegestufe 10 Code produit: PF-10"/>
    <s v="PF-10"/>
    <s v="Pflegestufe 10"/>
    <n v="96"/>
    <n v="30"/>
    <s v=""/>
    <m/>
    <n v="2880"/>
    <n v="2880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1"/>
    <x v="0"/>
    <s v="Othenin*Marianne*07.04.1933*w"/>
    <s v="7601003001082"/>
    <s v="Offen"/>
    <s v="2"/>
    <s v="Produkt"/>
    <s v="Inko Total Code produit: 15.01.03.00.1"/>
    <s v="15.01.03.00.1"/>
    <s v="Inko Total"/>
    <n v="2.6"/>
    <n v="68"/>
    <s v=""/>
    <m/>
    <n v="176.8"/>
    <n v="176.8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1"/>
    <x v="0"/>
    <s v="Othenin*Marianne*07.04.1933*w"/>
    <s v="7601003001082"/>
    <s v="Offen"/>
    <s v="3"/>
    <s v="Produkt"/>
    <s v="Tupfer 5x5 Code produit: 35.01.01.01.1"/>
    <s v="35.01.01.01.1"/>
    <s v="Tupfer 5x5"/>
    <n v="0.13"/>
    <n v="38"/>
    <s v=""/>
    <m/>
    <n v="4.9400000000000004"/>
    <n v="4.940000000000000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1"/>
    <x v="0"/>
    <s v="Othenin*Marianne*07.04.1933*w"/>
    <s v="7601003001082"/>
    <s v="Offen"/>
    <s v="4"/>
    <s v="Produkt"/>
    <s v="Sicherheitslanzetten zur kapillaren Blutgewinnung Code produit: 21.03.05.01.1"/>
    <s v="21.03.05.01.1"/>
    <s v="Sicherheitslanzetten zur kapillaren Blutgewinnung"/>
    <n v="0.23"/>
    <n v="4"/>
    <s v=""/>
    <m/>
    <n v="0.92"/>
    <n v="0.9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2"/>
    <s v="Produkt"/>
    <s v="Inko Total Produktcode: 15.01.03.00.1"/>
    <s v="15.01.03.00.1"/>
    <s v="Inko Total"/>
    <n v="2.6"/>
    <n v="70"/>
    <s v=""/>
    <m/>
    <n v="182"/>
    <n v="18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4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5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6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7"/>
    <s v="Produkt"/>
    <s v="Blockerspritze Ballon Produktcode: 15.13.11.00.1 Füllmedium Ballon-Pflege"/>
    <s v="15.13.11.00.1"/>
    <s v="Blockerspritze Ballon"/>
    <n v="4.84"/>
    <n v="1"/>
    <s v=""/>
    <m/>
    <n v="4.84"/>
    <n v="4.8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4"/>
    <x v="0"/>
    <s v="Schwob*Richard*13.03.1953*m"/>
    <s v="7601003002041"/>
    <s v="Offen"/>
    <s v="1"/>
    <s v="Produkt"/>
    <s v="Pflegestufe 7 Produktcode: PF-7"/>
    <s v="PF-7"/>
    <s v="Pflegestufe 7"/>
    <n v="67.2"/>
    <n v="29"/>
    <s v=""/>
    <m/>
    <n v="1948.8"/>
    <n v="1948.8"/>
    <s v="Netto"/>
    <n v="0"/>
    <x v="0"/>
    <s v="CHF"/>
    <m/>
    <x v="4"/>
    <s v="Firma"/>
    <s v="Versicherer"/>
    <s v=""/>
    <x v="4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2"/>
    <s v="Produkt"/>
    <s v="Inko Mittel Produktcode: 15.01.01.00.1"/>
    <s v="15.01.01.00.1"/>
    <s v="Inko Mittel"/>
    <n v="1.5"/>
    <n v="24"/>
    <s v=""/>
    <m/>
    <n v="36"/>
    <n v="36"/>
    <s v="Netto"/>
    <n v="0"/>
    <x v="0"/>
    <s v="CHF"/>
    <m/>
    <x v="4"/>
    <s v="Firma"/>
    <s v="Versicherer"/>
    <s v=""/>
    <x v="4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3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4"/>
    <s v="Firma"/>
    <s v="Versicherer"/>
    <s v=""/>
    <x v="4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4"/>
    <s v="Produkt"/>
    <s v="Tupfer 5x5 Produktcode: 35.01.01.01.1"/>
    <s v="35.01.01.01.1"/>
    <s v="Tupfer 5x5"/>
    <n v="0.13"/>
    <n v="8"/>
    <s v=""/>
    <m/>
    <n v="1.04"/>
    <n v="1.04"/>
    <s v="Netto"/>
    <n v="0"/>
    <x v="0"/>
    <s v="CHF"/>
    <m/>
    <x v="4"/>
    <s v="Firma"/>
    <s v="Versicherer"/>
    <s v=""/>
    <x v="4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5"/>
    <s v="Produkt"/>
    <s v="Hydrogelverband 7.5x5 Produktcode: 35.05.09.15.1 Aquacel"/>
    <s v="35.05.09.15.1"/>
    <s v="Hydrogelverband 7.5x5"/>
    <n v="7.5"/>
    <n v="2"/>
    <s v=""/>
    <m/>
    <n v="15"/>
    <n v="15"/>
    <s v="Netto"/>
    <n v="0"/>
    <x v="0"/>
    <s v="CHF"/>
    <m/>
    <x v="4"/>
    <s v="Firma"/>
    <s v="Versicherer"/>
    <s v=""/>
    <x v="4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6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x v="4"/>
    <s v="Firma"/>
    <s v="Versicherer"/>
    <s v=""/>
    <x v="4"/>
    <s v=""/>
    <m/>
    <m/>
    <s v="Römerstrasse 38"/>
    <s v="8401"/>
    <s v="Winterthur"/>
    <d v="2025-06-30T00:00:00"/>
    <d v="2025-07-29T00:00:00"/>
    <s v="Kuhny"/>
    <s v="Roland"/>
    <m/>
    <m/>
    <x v="0"/>
  </r>
  <r>
    <s v="RE-11715"/>
    <x v="0"/>
    <s v="Schenk*Rosmarie*13.03.1943*w"/>
    <s v="7601003002775"/>
    <s v="Offen"/>
    <s v="1"/>
    <s v="Produkt"/>
    <s v="Pflegestufe 11 Produktcode: PF-11"/>
    <s v="PF-11"/>
    <s v="Pflegestufe 11"/>
    <n v="105.6"/>
    <n v="30"/>
    <s v=""/>
    <m/>
    <n v="3168"/>
    <n v="3168"/>
    <s v="Netto"/>
    <n v="0"/>
    <x v="0"/>
    <s v="CHF"/>
    <m/>
    <x v="5"/>
    <s v="Firma"/>
    <s v="Versicherer"/>
    <s v=""/>
    <x v="5"/>
    <s v=""/>
    <m/>
    <m/>
    <s v="Worblaufenstr. 200"/>
    <s v="3048"/>
    <s v="Worblaufen"/>
    <d v="2025-06-30T00:00:00"/>
    <d v="2025-08-19T00:00:00"/>
    <s v="Kuhny"/>
    <s v="Roland"/>
    <m/>
    <m/>
    <x v="0"/>
  </r>
  <r>
    <s v="RE-11715"/>
    <x v="0"/>
    <s v="Schenk*Rosmarie*13.03.1943*w"/>
    <s v="7601003002775"/>
    <s v="Offen"/>
    <s v="2"/>
    <s v="Produkt"/>
    <s v="Inko Total Produktcode: 15.01.03.00.1"/>
    <s v="15.01.03.00.1"/>
    <s v="Inko Total"/>
    <n v="2.6"/>
    <n v="67"/>
    <s v=""/>
    <m/>
    <n v="174.2"/>
    <n v="174.2"/>
    <s v="Netto"/>
    <n v="0"/>
    <x v="0"/>
    <s v="CHF"/>
    <m/>
    <x v="5"/>
    <s v="Firma"/>
    <s v="Versicherer"/>
    <s v=""/>
    <x v="5"/>
    <s v=""/>
    <m/>
    <m/>
    <s v="Worblaufenstr. 200"/>
    <s v="3048"/>
    <s v="Worblaufen"/>
    <d v="2025-06-30T00:00:00"/>
    <d v="2025-08-19T00:00:00"/>
    <s v="Kuhny"/>
    <s v="Roland"/>
    <m/>
    <m/>
    <x v="0"/>
  </r>
  <r>
    <s v="RE-11716"/>
    <x v="0"/>
    <s v="Szente*Edith*24.04.1929*w"/>
    <s v="7601003001082"/>
    <s v="Offen"/>
    <s v="1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2"/>
    <s v="Produkt"/>
    <s v="Blockerspritze Produktcode: 15.13.11.00.1 Füllmedium Ballon-Pflege"/>
    <s v="15.13.11.00.1"/>
    <s v="Blockerspritze Ballon"/>
    <n v="4.84"/>
    <n v="1"/>
    <s v=""/>
    <m/>
    <n v="4.84"/>
    <n v="4.8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3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4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5"/>
    <s v="Produkt"/>
    <s v="Pflegestufe 6 Produktcode: PF-6"/>
    <s v="PF-6"/>
    <s v="Pflegestufe 6"/>
    <n v="57.6"/>
    <n v="30"/>
    <s v=""/>
    <m/>
    <n v="1728"/>
    <n v="1728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6"/>
    <s v="Produkt"/>
    <s v="Inko Mittel Produktcode: 15.01.01.00.1"/>
    <s v="15.01.01.00.1"/>
    <s v="Inko Mittel"/>
    <n v="1.5"/>
    <n v="69"/>
    <s v=""/>
    <m/>
    <n v="103.5"/>
    <n v="103.5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7"/>
    <x v="0"/>
    <s v="Nigro.Giorgio*09.09.1950*m"/>
    <s v="7601003000382"/>
    <s v="Offen"/>
    <s v="1"/>
    <s v="Produkt"/>
    <s v="Pflegestufe 8 Produktcode: PF-8"/>
    <s v="PF-8"/>
    <s v="Pflegestufe 8"/>
    <n v="76.8"/>
    <n v="26"/>
    <s v=""/>
    <m/>
    <n v="1996.8"/>
    <n v="1996.8"/>
    <s v="Netto"/>
    <n v="0"/>
    <x v="0"/>
    <s v="CHF"/>
    <m/>
    <x v="6"/>
    <s v="Firma"/>
    <s v="Versicherer"/>
    <s v=""/>
    <x v="6"/>
    <s v=""/>
    <m/>
    <m/>
    <s v="Postfach"/>
    <s v="3001"/>
    <s v="Bern"/>
    <d v="2025-06-30T00:00:00"/>
    <d v="2025-07-29T00:00:00"/>
    <s v="Kuhny"/>
    <s v="Roland"/>
    <m/>
    <m/>
    <x v="0"/>
  </r>
  <r>
    <s v="RE-11717"/>
    <x v="0"/>
    <s v="Nigro.Giorgio*09.09.1950*m"/>
    <s v="7601003000382"/>
    <s v="Offen"/>
    <s v="2"/>
    <s v="Produkt"/>
    <s v="Sicherheitslanzetten zur kapillaren Blutgewinnung Produktcode: 21.03.05.01.1"/>
    <s v="21.03.05.01.1"/>
    <s v="Sicherheitslanzetten zur kapillaren Blutgewinnung"/>
    <n v="0.23"/>
    <n v="7"/>
    <s v=""/>
    <m/>
    <n v="1.61"/>
    <n v="1.61"/>
    <s v="Netto"/>
    <n v="0"/>
    <x v="0"/>
    <s v="CHF"/>
    <m/>
    <x v="6"/>
    <s v="Firma"/>
    <s v="Versicherer"/>
    <s v=""/>
    <x v="6"/>
    <s v=""/>
    <m/>
    <m/>
    <s v="Postfach"/>
    <s v="3001"/>
    <s v="Bern"/>
    <d v="2025-06-30T00:00:00"/>
    <d v="2025-07-29T00:00:00"/>
    <s v="Kuhny"/>
    <s v="Roland"/>
    <m/>
    <m/>
    <x v="0"/>
  </r>
  <r>
    <s v="RE-11737"/>
    <x v="0"/>
    <s v="Vatter*Gotthilf*29.05.1941*m"/>
    <s v="7601003002775"/>
    <s v="Offen"/>
    <s v="1"/>
    <s v="Produkt"/>
    <s v="Pflegestufe 6 Produktcode: PF-6"/>
    <s v="PF-6"/>
    <s v="Pflegestufe 6"/>
    <n v="57.6"/>
    <n v="21"/>
    <s v=""/>
    <m/>
    <n v="1209.5999999999999"/>
    <n v="1209.5999999999999"/>
    <s v="Netto"/>
    <n v="0"/>
    <x v="0"/>
    <s v="CHF"/>
    <m/>
    <x v="5"/>
    <s v="Firma"/>
    <s v="Versicherer"/>
    <s v=""/>
    <x v="5"/>
    <s v=""/>
    <m/>
    <m/>
    <s v="Worblaufenstr. 200"/>
    <s v="3048"/>
    <s v="Worblaufen"/>
    <d v="2025-06-30T00:00:00"/>
    <d v="2025-07-29T00:00:00"/>
    <s v="Kuhny"/>
    <s v="Roland"/>
    <m/>
    <m/>
    <x v="0"/>
  </r>
  <r>
    <s v="RE-11737"/>
    <x v="0"/>
    <s v="Vatter*Gotthilf*29.05.1941*m"/>
    <s v="7601003002775"/>
    <s v="Offen"/>
    <s v="2"/>
    <s v="Produkt"/>
    <s v="Inko Total Produktcode: 15.01.03.00.1"/>
    <s v="15.01.03.00.1"/>
    <s v="Inko Total"/>
    <n v="2.6"/>
    <n v="44"/>
    <s v=""/>
    <m/>
    <n v="114.4"/>
    <n v="114.4"/>
    <s v="Netto"/>
    <n v="0"/>
    <x v="0"/>
    <s v="CHF"/>
    <m/>
    <x v="5"/>
    <s v="Firma"/>
    <s v="Versicherer"/>
    <s v=""/>
    <x v="5"/>
    <s v=""/>
    <m/>
    <m/>
    <s v="Worblaufenstr. 200"/>
    <s v="3048"/>
    <s v="Worblaufen"/>
    <d v="2025-06-30T00:00:00"/>
    <d v="2025-07-29T00:00:00"/>
    <s v="Kuhny"/>
    <s v="Roland"/>
    <m/>
    <m/>
    <x v="0"/>
  </r>
  <r>
    <s v="RE-11737"/>
    <x v="0"/>
    <s v="Vatter*Gotthilf*29.05.1941*m"/>
    <s v="7601003002775"/>
    <s v="Offen"/>
    <s v="3"/>
    <s v="Produkt"/>
    <s v="Kompr. Kurzzug Binden, 10x5 Produktcode: 17.30.01.03.1"/>
    <s v="17.30.01.03.1"/>
    <s v="Kompr. Kurzzug Binden, 10x5"/>
    <n v="9.07"/>
    <n v="2"/>
    <s v=""/>
    <m/>
    <n v="18.14"/>
    <n v="18.14"/>
    <s v="Netto"/>
    <n v="0"/>
    <x v="0"/>
    <s v="CHF"/>
    <m/>
    <x v="5"/>
    <s v="Firma"/>
    <s v="Versicherer"/>
    <s v=""/>
    <x v="5"/>
    <s v=""/>
    <m/>
    <m/>
    <s v="Worblaufenstr. 200"/>
    <s v="3048"/>
    <s v="Worblaufen"/>
    <d v="2025-06-30T00:00:00"/>
    <d v="2025-07-29T00:00:00"/>
    <s v="Kuhny"/>
    <s v="Roland"/>
    <m/>
    <m/>
    <x v="0"/>
  </r>
  <r>
    <s v="RE-11737"/>
    <x v="0"/>
    <s v="Vatter*Gotthilf*29.05.1941*m"/>
    <s v="7601003002775"/>
    <s v="Offen"/>
    <s v="4"/>
    <s v="Produkt"/>
    <s v="Kompr. Unterpolsterung Produktcode: 17.30.05.02.1"/>
    <s v="17.30.05.02.1"/>
    <s v="Kompr. Unterpolsterung"/>
    <n v="5.67"/>
    <n v="2"/>
    <s v=""/>
    <m/>
    <n v="11.34"/>
    <n v="11.34"/>
    <s v="Netto"/>
    <n v="0"/>
    <x v="0"/>
    <s v="CHF"/>
    <m/>
    <x v="5"/>
    <s v="Firma"/>
    <s v="Versicherer"/>
    <s v=""/>
    <x v="5"/>
    <s v=""/>
    <m/>
    <m/>
    <s v="Worblaufenstr. 200"/>
    <s v="3048"/>
    <s v="Worblaufen"/>
    <d v="2025-06-30T00:00:00"/>
    <d v="2025-07-29T00:00:00"/>
    <s v="Kuhny"/>
    <s v="Roland"/>
    <m/>
    <m/>
    <x v="0"/>
  </r>
  <r>
    <s v="RE-11738"/>
    <x v="0"/>
    <s v="Schaer*Heinz*23.12.1940*m"/>
    <s v="7601003000382"/>
    <s v="Entwurf"/>
    <s v="1"/>
    <s v="Produkt"/>
    <s v="Pflegestufe 8 Produktcode: PF-8"/>
    <s v="PF-8"/>
    <s v="Pflegestufe 8"/>
    <n v="76.8"/>
    <n v="8"/>
    <s v=""/>
    <m/>
    <n v="614.4"/>
    <n v="614.4"/>
    <s v="Netto"/>
    <n v="0"/>
    <x v="0"/>
    <s v="CHF"/>
    <m/>
    <x v="6"/>
    <s v="Firma"/>
    <s v="Versicherer"/>
    <s v=""/>
    <x v="6"/>
    <s v=""/>
    <m/>
    <m/>
    <s v="Postfach"/>
    <s v="3001"/>
    <s v="Bern"/>
    <d v="2025-06-30T00:00:00"/>
    <d v="2025-08-17T00:00:00"/>
    <s v="Kuhny"/>
    <s v="Roland"/>
    <m/>
    <m/>
    <x v="0"/>
  </r>
  <r>
    <s v="RE-11738"/>
    <x v="0"/>
    <s v="Schaer*Heinz*23.12.1940*m"/>
    <s v="7601003000382"/>
    <s v="Entwurf"/>
    <s v="2"/>
    <s v="Produkt"/>
    <s v="Kompr. Kurzzug Binden, 8x5 Produktcode: 17.30.01.02.1"/>
    <s v="17.30.01.02.1"/>
    <s v="Kompr. Kurzzug Binden, 8x5"/>
    <n v="7.49"/>
    <n v="2"/>
    <s v=""/>
    <m/>
    <n v="14.98"/>
    <n v="14.98"/>
    <s v="Netto"/>
    <n v="0"/>
    <x v="0"/>
    <s v="CHF"/>
    <m/>
    <x v="6"/>
    <s v="Firma"/>
    <s v="Versicherer"/>
    <s v=""/>
    <x v="6"/>
    <s v=""/>
    <m/>
    <m/>
    <s v="Postfach"/>
    <s v="3001"/>
    <s v="Bern"/>
    <d v="2025-06-30T00:00:00"/>
    <d v="2025-08-17T00:00:00"/>
    <s v="Kuhny"/>
    <s v="Roland"/>
    <m/>
    <m/>
    <x v="0"/>
  </r>
  <r>
    <s v="RE-11738"/>
    <x v="0"/>
    <s v="Schaer*Heinz*23.12.1940*m"/>
    <s v="7601003000382"/>
    <s v="Entwurf"/>
    <s v="3"/>
    <s v="Produkt"/>
    <s v="Kompr. Unterpolsterung Produktcode: 17.30.05.02.1"/>
    <s v="17.30.05.02.1"/>
    <s v="Kompr. Unterpolsterung"/>
    <n v="5.67"/>
    <n v="2"/>
    <s v=""/>
    <m/>
    <n v="11.34"/>
    <n v="11.34"/>
    <s v="Netto"/>
    <n v="0"/>
    <x v="0"/>
    <s v="CHF"/>
    <m/>
    <x v="6"/>
    <s v="Firma"/>
    <s v="Versicherer"/>
    <s v=""/>
    <x v="6"/>
    <s v=""/>
    <m/>
    <m/>
    <s v="Postfach"/>
    <s v="3001"/>
    <s v="Bern"/>
    <d v="2025-06-30T00:00:00"/>
    <d v="2025-08-17T00:00:00"/>
    <s v="Kuhny"/>
    <s v="Roland"/>
    <m/>
    <m/>
    <x v="0"/>
  </r>
  <r>
    <s v="RE-11738"/>
    <x v="0"/>
    <s v="Schaer*Heinz*23.12.1940*m"/>
    <s v="7601003000382"/>
    <s v="Entwurf"/>
    <s v="4"/>
    <s v="Produkt"/>
    <s v="Steril-Gaze-Kompresse 10x10 Produktcode: 35.01.01.03.1"/>
    <s v="35.01.01.03.1"/>
    <s v="Steril-Gaze-Kompresse 10x10"/>
    <n v="0.22"/>
    <n v="4"/>
    <s v=""/>
    <m/>
    <n v="0.88"/>
    <n v="0.88"/>
    <s v="Netto"/>
    <n v="0"/>
    <x v="0"/>
    <s v="CHF"/>
    <m/>
    <x v="6"/>
    <s v="Firma"/>
    <s v="Versicherer"/>
    <s v=""/>
    <x v="6"/>
    <s v=""/>
    <m/>
    <m/>
    <s v="Postfach"/>
    <s v="3001"/>
    <s v="Bern"/>
    <d v="2025-06-30T00:00:00"/>
    <d v="2025-08-17T00:00:00"/>
    <s v="Kuhny"/>
    <s v="Roland"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s v="RE-11700"/>
    <x v="0"/>
    <s v="Rubin*Kaethe*20.12.1936*w"/>
    <s v="7601003000924"/>
    <s v="Offen"/>
    <s v="8"/>
    <x v="0"/>
    <s v="O2-Therapie Produktcode: 14.10.20.00.2"/>
    <s v="14.10.20.00.2"/>
    <x v="0"/>
    <n v="1.38"/>
    <n v="21"/>
    <s v=""/>
    <m/>
    <n v="28.98"/>
    <n v="28.98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1"/>
    <x v="0"/>
    <s v="Tupfer 5x5 Produktcode: 35.01.01.01.1"/>
    <s v="35.01.01.01.1"/>
    <x v="1"/>
    <n v="0.13"/>
    <n v="87"/>
    <s v=""/>
    <m/>
    <n v="11.31"/>
    <n v="11.31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3"/>
    <x v="0"/>
    <s v="Wund-Reinigungs-Lösung Produktcode: 99.12.03.00.1 250ml"/>
    <s v="99.12.03.00.1"/>
    <x v="2"/>
    <n v="13.91"/>
    <n v="2"/>
    <s v=""/>
    <m/>
    <n v="27.82"/>
    <n v="27.82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4"/>
    <x v="0"/>
    <s v="Opsite Folie 5x10 Produktcode: 35.05.10.12.1"/>
    <s v="35.05.10.12.1"/>
    <x v="3"/>
    <n v="16.649999999999999"/>
    <n v="1"/>
    <s v=""/>
    <m/>
    <n v="16.649999999999999"/>
    <n v="16.649999999999999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5"/>
    <x v="0"/>
    <s v="Elastische Binde 5cmx100cm Produktcode: 05.20.05.00.1"/>
    <s v="05.20.05.00.1"/>
    <x v="4"/>
    <n v="3.61"/>
    <n v="4"/>
    <s v=""/>
    <m/>
    <n v="14.44"/>
    <n v="14.44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6"/>
    <x v="0"/>
    <s v="Hydrogelverband 10x10 Produktcode: 35.05.09.16.1 Aquacel"/>
    <s v="35.05.09.16.1"/>
    <x v="5"/>
    <n v="10.71"/>
    <n v="33"/>
    <s v=""/>
    <m/>
    <n v="353.43"/>
    <n v="353.43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7"/>
    <x v="0"/>
    <s v="Absorber 10x10 Produktcode: 35.05.05.04.1"/>
    <s v="35.05.05.04.1"/>
    <x v="6"/>
    <n v="9.65"/>
    <n v="32"/>
    <s v=""/>
    <m/>
    <n v="308.8"/>
    <n v="308.8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2"/>
    <x v="0"/>
    <s v="Sicherheitslanzetten zur kapillaren Blutgewinnung Produktcode: 21.03.05.01.1"/>
    <s v="21.03.05.01.1"/>
    <x v="7"/>
    <n v="0.23"/>
    <n v="24"/>
    <s v=""/>
    <m/>
    <n v="5.52"/>
    <n v="5.52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9"/>
    <x v="0"/>
    <s v="Steril-Gaze-Kompresse 10x10 Produktcode: 35.01.01.03.1"/>
    <s v="35.01.01.03.1"/>
    <x v="8"/>
    <n v="0.22"/>
    <n v="32"/>
    <s v=""/>
    <m/>
    <n v="7.04"/>
    <n v="7.04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0"/>
    <x v="0"/>
    <s v="Rubin*Kaethe*20.12.1936*w"/>
    <s v="7601003000924"/>
    <s v="Offen"/>
    <s v="10"/>
    <x v="0"/>
    <s v="Pflegestufe 8 Produktcode: PF-8"/>
    <s v="PF-8"/>
    <x v="9"/>
    <n v="76.8"/>
    <n v="34"/>
    <s v=""/>
    <m/>
    <n v="2611.1999999999998"/>
    <n v="2611.1999999999998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5-06-30T00:00:00"/>
    <d v="2025-07-29T00:00:00"/>
    <s v="Kuhny"/>
    <s v="Roland"/>
    <m/>
    <m/>
    <x v="0"/>
  </r>
  <r>
    <s v="RE-11705"/>
    <x v="0"/>
    <s v="Breuleux*Vera*30.07.1939*w"/>
    <s v="7601003004137"/>
    <s v="Offen"/>
    <s v="1"/>
    <x v="0"/>
    <s v="Pflegestufe 8 Produktcode: PF-8"/>
    <s v="PF-8"/>
    <x v="9"/>
    <n v="76.8"/>
    <n v="30"/>
    <s v=""/>
    <m/>
    <n v="2304"/>
    <n v="230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6-30T00:00:00"/>
    <d v="2025-08-05T00:00:00"/>
    <s v="Kuhny"/>
    <s v="Roland"/>
    <m/>
    <m/>
    <x v="0"/>
  </r>
  <r>
    <s v="RE-11705"/>
    <x v="0"/>
    <s v="Breuleux*Vera*30.07.1939*w"/>
    <s v="7601003004137"/>
    <s v="Offen"/>
    <s v="2"/>
    <x v="0"/>
    <s v="Inko Total Produktcode: 15.01.03.00.1"/>
    <s v="15.01.03.00.1"/>
    <x v="10"/>
    <n v="2.6"/>
    <n v="65"/>
    <s v=""/>
    <m/>
    <n v="169"/>
    <n v="169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6-30T00:00:00"/>
    <d v="2025-08-05T00:00:00"/>
    <s v="Kuhny"/>
    <s v="Roland"/>
    <m/>
    <m/>
    <x v="0"/>
  </r>
  <r>
    <s v="RE-11705"/>
    <x v="0"/>
    <s v="Breuleux*Vera*30.07.1939*w"/>
    <s v="7601003004137"/>
    <s v="Offen"/>
    <s v="3"/>
    <x v="0"/>
    <s v="Fixierplaster 2.5x2.5 Produktcode: 35.01.09.03.1"/>
    <s v="35.01.09.03.1"/>
    <x v="11"/>
    <n v="0.6"/>
    <n v="8"/>
    <s v=""/>
    <m/>
    <n v="4.8"/>
    <n v="4.8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6-30T00:00:00"/>
    <d v="2025-08-05T00:00:00"/>
    <s v="Kuhny"/>
    <s v="Roland"/>
    <m/>
    <m/>
    <x v="0"/>
  </r>
  <r>
    <s v="RE-11705"/>
    <x v="0"/>
    <s v="Breuleux*Vera*30.07.1939*w"/>
    <s v="7601003004137"/>
    <s v="Offen"/>
    <s v="4"/>
    <x v="0"/>
    <s v="Tupfer 5x5 Produktcode: 35.01.01.01.1"/>
    <s v="35.01.01.01.1"/>
    <x v="1"/>
    <n v="0.13"/>
    <n v="19"/>
    <s v=""/>
    <m/>
    <n v="2.4700000000000002"/>
    <n v="2.470000000000000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6-30T00:00:00"/>
    <d v="2025-08-05T00:00:00"/>
    <s v="Kuhny"/>
    <s v="Roland"/>
    <m/>
    <m/>
    <x v="0"/>
  </r>
  <r>
    <s v="RE-11706"/>
    <x v="0"/>
    <s v="Burkhardt*Maria*08.08.1938*w"/>
    <s v="7601003000207"/>
    <s v="Offen"/>
    <s v="1"/>
    <x v="0"/>
    <s v="Pflegestufe 5 Produktcode: PF-5"/>
    <s v="PF-5"/>
    <x v="12"/>
    <n v="48"/>
    <n v="30"/>
    <s v=""/>
    <m/>
    <n v="1440"/>
    <n v="1440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6-30T00:00:00"/>
    <d v="2025-07-29T00:00:00"/>
    <s v="Kuhny"/>
    <s v="Roland"/>
    <m/>
    <m/>
    <x v="0"/>
  </r>
  <r>
    <s v="RE-11706"/>
    <x v="0"/>
    <s v="Burkhardt*Maria*08.08.1938*w"/>
    <s v="7601003000207"/>
    <s v="Offen"/>
    <s v="2"/>
    <x v="0"/>
    <s v="Steril-Gaze-Kompresse 10x10 Produktcode: 35.01.01.03.1"/>
    <s v="35.01.01.03.1"/>
    <x v="8"/>
    <n v="0.22"/>
    <n v="5"/>
    <s v=""/>
    <m/>
    <n v="1.1000000000000001"/>
    <n v="1.1000000000000001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6-30T00:00:00"/>
    <d v="2025-07-29T00:00:00"/>
    <s v="Kuhny"/>
    <s v="Roland"/>
    <m/>
    <m/>
    <x v="0"/>
  </r>
  <r>
    <s v="RE-11707"/>
    <x v="0"/>
    <s v="Graf*Sylvia*20.5.1955*w"/>
    <s v="7601003001082"/>
    <s v="Offen"/>
    <s v="1"/>
    <x v="0"/>
    <s v="Pflegestufe 12 Produktcode: PF-12"/>
    <s v="PF-12"/>
    <x v="13"/>
    <n v="115.2"/>
    <n v="30"/>
    <s v=""/>
    <m/>
    <n v="3456"/>
    <n v="34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29T00:00:00"/>
    <s v="Kuhny"/>
    <s v="Roland"/>
    <m/>
    <m/>
    <x v="0"/>
  </r>
  <r>
    <s v="RE-11707"/>
    <x v="0"/>
    <s v="Graf*Sylvia*20.5.1955*w"/>
    <s v="7601003001082"/>
    <s v="Offen"/>
    <s v="2"/>
    <x v="0"/>
    <s v="Inko Total Produktcode: 15.01.03.00.1"/>
    <s v="15.01.03.00.1"/>
    <x v="10"/>
    <n v="2.6"/>
    <n v="84"/>
    <s v=""/>
    <m/>
    <n v="218.4"/>
    <n v="218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29T00:00:00"/>
    <s v="Kuhny"/>
    <s v="Roland"/>
    <m/>
    <m/>
    <x v="0"/>
  </r>
  <r>
    <s v="RE-11707"/>
    <x v="0"/>
    <s v="Graf*Sylvia*20.5.1955*w"/>
    <s v="7601003001082"/>
    <s v="Offen"/>
    <s v="3"/>
    <x v="0"/>
    <s v="Wundspül-Lösung, steril Produktcode: 99.11.01.01.1 250ml"/>
    <s v="99.11.01.01.1"/>
    <x v="14"/>
    <n v="2.88"/>
    <n v="1"/>
    <s v=""/>
    <m/>
    <n v="2.88"/>
    <n v="2.8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29T00:00:00"/>
    <s v="Kuhny"/>
    <s v="Roland"/>
    <m/>
    <m/>
    <x v="0"/>
  </r>
  <r>
    <s v="RE-11707"/>
    <x v="0"/>
    <s v="Graf*Sylvia*20.5.1955*w"/>
    <s v="7601003001082"/>
    <s v="Offen"/>
    <s v="4"/>
    <x v="0"/>
    <s v="Mepore 2.5x2.5 Produktcode: 35.01.09.03.1"/>
    <s v="35.01.09.03.1"/>
    <x v="11"/>
    <n v="0.6"/>
    <n v="1"/>
    <s v=""/>
    <m/>
    <n v="0.6"/>
    <n v="0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29T00:00:00"/>
    <s v="Kuhny"/>
    <s v="Roland"/>
    <m/>
    <m/>
    <x v="0"/>
  </r>
  <r>
    <s v="RE-11711"/>
    <x v="0"/>
    <s v="Othenin*Marianne*07.04.1933*w"/>
    <s v="7601003001082"/>
    <s v="Offen"/>
    <s v="1"/>
    <x v="0"/>
    <s v="Pflegestufe 10 Code produit: PF-10"/>
    <s v="PF-10"/>
    <x v="15"/>
    <n v="96"/>
    <n v="30"/>
    <s v=""/>
    <m/>
    <n v="2880"/>
    <n v="2880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1"/>
    <x v="0"/>
    <s v="Othenin*Marianne*07.04.1933*w"/>
    <s v="7601003001082"/>
    <s v="Offen"/>
    <s v="2"/>
    <x v="0"/>
    <s v="Inko Total Code produit: 15.01.03.00.1"/>
    <s v="15.01.03.00.1"/>
    <x v="10"/>
    <n v="2.6"/>
    <n v="68"/>
    <s v=""/>
    <m/>
    <n v="176.8"/>
    <n v="176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1"/>
    <x v="0"/>
    <s v="Othenin*Marianne*07.04.1933*w"/>
    <s v="7601003001082"/>
    <s v="Offen"/>
    <s v="3"/>
    <x v="0"/>
    <s v="Tupfer 5x5 Code produit: 35.01.01.01.1"/>
    <s v="35.01.01.01.1"/>
    <x v="1"/>
    <n v="0.13"/>
    <n v="38"/>
    <s v=""/>
    <m/>
    <n v="4.9400000000000004"/>
    <n v="4.94000000000000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1"/>
    <x v="0"/>
    <s v="Othenin*Marianne*07.04.1933*w"/>
    <s v="7601003001082"/>
    <s v="Offen"/>
    <s v="4"/>
    <x v="0"/>
    <s v="Sicherheitslanzetten zur kapillaren Blutgewinnung Code produit: 21.03.05.01.1"/>
    <s v="21.03.05.01.1"/>
    <x v="7"/>
    <n v="0.23"/>
    <n v="4"/>
    <s v=""/>
    <m/>
    <n v="0.92"/>
    <n v="0.9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1"/>
    <x v="0"/>
    <s v="Pflegestufe 8 Produktcode: PF-8"/>
    <s v="PF-8"/>
    <x v="9"/>
    <n v="76.8"/>
    <n v="30"/>
    <s v=""/>
    <m/>
    <n v="2304"/>
    <n v="23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2"/>
    <x v="0"/>
    <s v="Inko Total Produktcode: 15.01.03.00.1"/>
    <s v="15.01.03.00.1"/>
    <x v="10"/>
    <n v="2.6"/>
    <n v="70"/>
    <s v=""/>
    <m/>
    <n v="182"/>
    <n v="1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3"/>
    <x v="0"/>
    <s v="Urin-/Sekret-Beinbeutel, mit Ablauf, unsteril Produktcode: 15.14.03.00.1"/>
    <s v="15.14.03.00.1"/>
    <x v="16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4"/>
    <x v="0"/>
    <s v="Spülsystem DK Produktcode: 15.13.15.00.1 0.9% NACL System Blasen Spülung"/>
    <s v="15.13.15.00.1"/>
    <x v="17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5"/>
    <x v="0"/>
    <s v="Blasenkath. DK Silikon Produktcode: 15.11.10.00.1"/>
    <s v="15.11.10.00.1"/>
    <x v="18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6"/>
    <x v="0"/>
    <s v="Katheter-Set, Transureth. DK Produktcode: 99.30.02.02.1"/>
    <s v="99.30.02.02.1"/>
    <x v="19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2"/>
    <x v="0"/>
    <s v="Ott*Iva*21.01.1934*w"/>
    <s v="7601003001082"/>
    <s v="Offen"/>
    <s v="7"/>
    <x v="0"/>
    <s v="Blockerspritze Ballon Produktcode: 15.13.11.00.1 Füllmedium Ballon-Pflege"/>
    <s v="15.13.11.00.1"/>
    <x v="20"/>
    <n v="4.84"/>
    <n v="1"/>
    <s v=""/>
    <m/>
    <n v="4.84"/>
    <n v="4.8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4"/>
    <x v="0"/>
    <s v="Schwob*Richard*13.03.1953*m"/>
    <s v="7601003002041"/>
    <s v="Offen"/>
    <s v="1"/>
    <x v="0"/>
    <s v="Pflegestufe 7 Produktcode: PF-7"/>
    <s v="PF-7"/>
    <x v="21"/>
    <n v="67.2"/>
    <n v="29"/>
    <s v=""/>
    <m/>
    <n v="1948.8"/>
    <n v="1948.8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2"/>
    <x v="0"/>
    <s v="Inko Mittel Produktcode: 15.01.01.00.1"/>
    <s v="15.01.01.00.1"/>
    <x v="22"/>
    <n v="1.5"/>
    <n v="24"/>
    <s v=""/>
    <m/>
    <n v="36"/>
    <n v="36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3"/>
    <x v="0"/>
    <s v="Wund-Reinigungs-Lösung Produktcode: 99.12.03.00.1 250ml"/>
    <s v="99.12.03.00.1"/>
    <x v="2"/>
    <n v="13.91"/>
    <n v="1"/>
    <s v=""/>
    <m/>
    <n v="13.91"/>
    <n v="13.91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4"/>
    <x v="0"/>
    <s v="Tupfer 5x5 Produktcode: 35.01.01.01.1"/>
    <s v="35.01.01.01.1"/>
    <x v="1"/>
    <n v="0.13"/>
    <n v="8"/>
    <s v=""/>
    <m/>
    <n v="1.04"/>
    <n v="1.04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5"/>
    <x v="0"/>
    <s v="Hydrogelverband 7.5x5 Produktcode: 35.05.09.15.1 Aquacel"/>
    <s v="35.05.09.15.1"/>
    <x v="23"/>
    <n v="7.5"/>
    <n v="2"/>
    <s v=""/>
    <m/>
    <n v="15"/>
    <n v="15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d v="2025-06-30T00:00:00"/>
    <d v="2025-07-29T00:00:00"/>
    <s v="Kuhny"/>
    <s v="Roland"/>
    <m/>
    <m/>
    <x v="0"/>
  </r>
  <r>
    <s v="RE-11714"/>
    <x v="0"/>
    <s v="Schwob*Richard*13.03.1953*m"/>
    <s v="7601003002041"/>
    <s v="Offen"/>
    <s v="6"/>
    <x v="0"/>
    <s v="Opsite Folie 5x10 Produktcode: 35.05.10.12.1"/>
    <s v="35.05.10.12.1"/>
    <x v="3"/>
    <n v="16.649999999999999"/>
    <n v="1"/>
    <s v=""/>
    <m/>
    <n v="16.649999999999999"/>
    <n v="16.649999999999999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d v="2025-06-30T00:00:00"/>
    <d v="2025-07-29T00:00:00"/>
    <s v="Kuhny"/>
    <s v="Roland"/>
    <m/>
    <m/>
    <x v="0"/>
  </r>
  <r>
    <s v="RE-11715"/>
    <x v="0"/>
    <s v="Schenk*Rosmarie*13.03.1943*w"/>
    <s v="7601003002775"/>
    <s v="Offen"/>
    <s v="1"/>
    <x v="0"/>
    <s v="Pflegestufe 11 Produktcode: PF-11"/>
    <s v="PF-11"/>
    <x v="24"/>
    <n v="105.6"/>
    <n v="30"/>
    <s v=""/>
    <m/>
    <n v="3168"/>
    <n v="316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6-30T00:00:00"/>
    <d v="2025-08-19T00:00:00"/>
    <s v="Kuhny"/>
    <s v="Roland"/>
    <m/>
    <m/>
    <x v="0"/>
  </r>
  <r>
    <s v="RE-11715"/>
    <x v="0"/>
    <s v="Schenk*Rosmarie*13.03.1943*w"/>
    <s v="7601003002775"/>
    <s v="Offen"/>
    <s v="2"/>
    <x v="0"/>
    <s v="Inko Total Produktcode: 15.01.03.00.1"/>
    <s v="15.01.03.00.1"/>
    <x v="10"/>
    <n v="2.6"/>
    <n v="67"/>
    <s v=""/>
    <m/>
    <n v="174.2"/>
    <n v="174.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6-30T00:00:00"/>
    <d v="2025-08-19T00:00:00"/>
    <s v="Kuhny"/>
    <s v="Roland"/>
    <m/>
    <m/>
    <x v="0"/>
  </r>
  <r>
    <s v="RE-11716"/>
    <x v="0"/>
    <s v="Szente*Edith*24.04.1929*w"/>
    <s v="7601003001082"/>
    <s v="Offen"/>
    <s v="1"/>
    <x v="0"/>
    <s v="Urin-/Sekret-Beinbeutel, mit Ablauf, unsteril Produktcode: 15.14.03.00.1"/>
    <s v="15.14.03.00.1"/>
    <x v="16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2"/>
    <x v="0"/>
    <s v="Blockerspritze Produktcode: 15.13.11.00.1 Füllmedium Ballon-Pflege"/>
    <s v="15.13.11.00.1"/>
    <x v="20"/>
    <n v="4.84"/>
    <n v="1"/>
    <s v=""/>
    <m/>
    <n v="4.84"/>
    <n v="4.8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3"/>
    <x v="0"/>
    <s v="Blasenkath. DK Silikon Produktcode: 15.11.10.00.1"/>
    <s v="15.11.10.00.1"/>
    <x v="18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4"/>
    <x v="0"/>
    <s v="Katheter-Set, Transureth. DK Produktcode: 99.30.02.02.1"/>
    <s v="99.30.02.02.1"/>
    <x v="19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5"/>
    <x v="0"/>
    <s v="Pflegestufe 6 Produktcode: PF-6"/>
    <s v="PF-6"/>
    <x v="25"/>
    <n v="57.6"/>
    <n v="30"/>
    <s v=""/>
    <m/>
    <n v="1728"/>
    <n v="172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6"/>
    <x v="0"/>
    <s v="Szente*Edith*24.04.1929*w"/>
    <s v="7601003001082"/>
    <s v="Offen"/>
    <s v="6"/>
    <x v="0"/>
    <s v="Inko Mittel Produktcode: 15.01.01.00.1"/>
    <s v="15.01.01.00.1"/>
    <x v="22"/>
    <n v="1.5"/>
    <n v="69"/>
    <s v=""/>
    <m/>
    <n v="103.5"/>
    <n v="103.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6-30T00:00:00"/>
    <d v="2025-07-31T00:00:00"/>
    <s v="Kuhny"/>
    <s v="Roland"/>
    <m/>
    <m/>
    <x v="0"/>
  </r>
  <r>
    <s v="RE-11717"/>
    <x v="0"/>
    <s v="Nigro.Giorgio*09.09.1950*m"/>
    <s v="7601003000382"/>
    <s v="Offen"/>
    <s v="1"/>
    <x v="0"/>
    <s v="Pflegestufe 8 Produktcode: PF-8"/>
    <s v="PF-8"/>
    <x v="9"/>
    <n v="76.8"/>
    <n v="26"/>
    <s v=""/>
    <m/>
    <n v="1996.8"/>
    <n v="1996.8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6-30T00:00:00"/>
    <d v="2025-07-29T00:00:00"/>
    <s v="Kuhny"/>
    <s v="Roland"/>
    <m/>
    <m/>
    <x v="0"/>
  </r>
  <r>
    <s v="RE-11717"/>
    <x v="0"/>
    <s v="Nigro.Giorgio*09.09.1950*m"/>
    <s v="7601003000382"/>
    <s v="Offen"/>
    <s v="2"/>
    <x v="0"/>
    <s v="Sicherheitslanzetten zur kapillaren Blutgewinnung Produktcode: 21.03.05.01.1"/>
    <s v="21.03.05.01.1"/>
    <x v="7"/>
    <n v="0.23"/>
    <n v="7"/>
    <s v=""/>
    <m/>
    <n v="1.61"/>
    <n v="1.61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6-30T00:00:00"/>
    <d v="2025-07-29T00:00:00"/>
    <s v="Kuhny"/>
    <s v="Roland"/>
    <m/>
    <m/>
    <x v="0"/>
  </r>
  <r>
    <s v="RE-11737"/>
    <x v="0"/>
    <s v="Vatter*Gotthilf*29.05.1941*m"/>
    <s v="7601003002775"/>
    <s v="Offen"/>
    <s v="1"/>
    <x v="0"/>
    <s v="Pflegestufe 6 Produktcode: PF-6"/>
    <s v="PF-6"/>
    <x v="25"/>
    <n v="57.6"/>
    <n v="21"/>
    <s v=""/>
    <m/>
    <n v="1209.5999999999999"/>
    <n v="1209.599999999999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6-30T00:00:00"/>
    <d v="2025-07-29T00:00:00"/>
    <s v="Kuhny"/>
    <s v="Roland"/>
    <m/>
    <m/>
    <x v="0"/>
  </r>
  <r>
    <s v="RE-11737"/>
    <x v="0"/>
    <s v="Vatter*Gotthilf*29.05.1941*m"/>
    <s v="7601003002775"/>
    <s v="Offen"/>
    <s v="2"/>
    <x v="0"/>
    <s v="Inko Total Produktcode: 15.01.03.00.1"/>
    <s v="15.01.03.00.1"/>
    <x v="10"/>
    <n v="2.6"/>
    <n v="44"/>
    <s v=""/>
    <m/>
    <n v="114.4"/>
    <n v="114.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6-30T00:00:00"/>
    <d v="2025-07-29T00:00:00"/>
    <s v="Kuhny"/>
    <s v="Roland"/>
    <m/>
    <m/>
    <x v="0"/>
  </r>
  <r>
    <s v="RE-11737"/>
    <x v="0"/>
    <s v="Vatter*Gotthilf*29.05.1941*m"/>
    <s v="7601003002775"/>
    <s v="Offen"/>
    <s v="3"/>
    <x v="0"/>
    <s v="Kompr. Kurzzug Binden, 10x5 Produktcode: 17.30.01.03.1"/>
    <s v="17.30.01.03.1"/>
    <x v="26"/>
    <n v="9.07"/>
    <n v="2"/>
    <s v=""/>
    <m/>
    <n v="18.14"/>
    <n v="18.1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6-30T00:00:00"/>
    <d v="2025-07-29T00:00:00"/>
    <s v="Kuhny"/>
    <s v="Roland"/>
    <m/>
    <m/>
    <x v="0"/>
  </r>
  <r>
    <s v="RE-11737"/>
    <x v="0"/>
    <s v="Vatter*Gotthilf*29.05.1941*m"/>
    <s v="7601003002775"/>
    <s v="Offen"/>
    <s v="4"/>
    <x v="0"/>
    <s v="Kompr. Unterpolsterung Produktcode: 17.30.05.02.1"/>
    <s v="17.30.05.02.1"/>
    <x v="27"/>
    <n v="5.67"/>
    <n v="2"/>
    <s v=""/>
    <m/>
    <n v="11.34"/>
    <n v="11.3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6-30T00:00:00"/>
    <d v="2025-07-29T00:00:00"/>
    <s v="Kuhny"/>
    <s v="Roland"/>
    <m/>
    <m/>
    <x v="0"/>
  </r>
  <r>
    <s v="RE-11738"/>
    <x v="0"/>
    <s v="Schaer*Heinz*23.12.1940*m"/>
    <s v="7601003000382"/>
    <s v="Entwurf"/>
    <s v="1"/>
    <x v="0"/>
    <s v="Pflegestufe 8 Produktcode: PF-8"/>
    <s v="PF-8"/>
    <x v="9"/>
    <n v="76.8"/>
    <n v="8"/>
    <s v=""/>
    <m/>
    <n v="614.4"/>
    <n v="614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6-30T00:00:00"/>
    <d v="2025-08-17T00:00:00"/>
    <s v="Kuhny"/>
    <s v="Roland"/>
    <m/>
    <m/>
    <x v="0"/>
  </r>
  <r>
    <s v="RE-11738"/>
    <x v="0"/>
    <s v="Schaer*Heinz*23.12.1940*m"/>
    <s v="7601003000382"/>
    <s v="Entwurf"/>
    <s v="2"/>
    <x v="0"/>
    <s v="Kompr. Kurzzug Binden, 8x5 Produktcode: 17.30.01.02.1"/>
    <s v="17.30.01.02.1"/>
    <x v="28"/>
    <n v="7.49"/>
    <n v="2"/>
    <s v=""/>
    <m/>
    <n v="14.98"/>
    <n v="14.98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6-30T00:00:00"/>
    <d v="2025-08-17T00:00:00"/>
    <s v="Kuhny"/>
    <s v="Roland"/>
    <m/>
    <m/>
    <x v="0"/>
  </r>
  <r>
    <s v="RE-11738"/>
    <x v="0"/>
    <s v="Schaer*Heinz*23.12.1940*m"/>
    <s v="7601003000382"/>
    <s v="Entwurf"/>
    <s v="3"/>
    <x v="0"/>
    <s v="Kompr. Unterpolsterung Produktcode: 17.30.05.02.1"/>
    <s v="17.30.05.02.1"/>
    <x v="27"/>
    <n v="5.67"/>
    <n v="2"/>
    <s v=""/>
    <m/>
    <n v="11.34"/>
    <n v="11.3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6-30T00:00:00"/>
    <d v="2025-08-17T00:00:00"/>
    <s v="Kuhny"/>
    <s v="Roland"/>
    <m/>
    <m/>
    <x v="0"/>
  </r>
  <r>
    <s v="RE-11738"/>
    <x v="0"/>
    <s v="Schaer*Heinz*23.12.1940*m"/>
    <s v="7601003000382"/>
    <s v="Entwurf"/>
    <s v="4"/>
    <x v="0"/>
    <s v="Steril-Gaze-Kompresse 10x10 Produktcode: 35.01.01.03.1"/>
    <s v="35.01.01.03.1"/>
    <x v="8"/>
    <n v="0.22"/>
    <n v="4"/>
    <s v=""/>
    <m/>
    <n v="0.88"/>
    <n v="0.88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6-30T00:00:00"/>
    <d v="2025-08-17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x v="0"/>
    <x v="0"/>
    <s v="Rubin*Kaethe*20.12.1936*w"/>
    <s v="7601003000924"/>
    <x v="0"/>
    <s v="8"/>
    <s v="Produkt"/>
    <s v="O2-Therapie Produktcode: 14.10.20.00.2"/>
    <s v="14.10.20.00.2"/>
    <s v="O2-Therapie"/>
    <n v="1.38"/>
    <n v="21"/>
    <s v=""/>
    <m/>
    <n v="28.98"/>
    <n v="28.98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0"/>
    <x v="0"/>
    <s v="Rubin*Kaethe*20.12.1936*w"/>
    <s v="7601003000924"/>
    <x v="0"/>
    <s v="1"/>
    <s v="Produkt"/>
    <s v="Tupfer 5x5 Produktcode: 35.01.01.01.1"/>
    <s v="35.01.01.01.1"/>
    <s v="Tupfer 5x5"/>
    <n v="0.13"/>
    <n v="87"/>
    <s v=""/>
    <m/>
    <n v="11.31"/>
    <n v="11.31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0"/>
    <x v="0"/>
    <s v="Rubin*Kaethe*20.12.1936*w"/>
    <s v="7601003000924"/>
    <x v="0"/>
    <s v="3"/>
    <s v="Produkt"/>
    <s v="Wund-Reinigungs-Lösung Produktcode: 99.12.03.00.1 250ml"/>
    <s v="99.12.03.00.1"/>
    <s v="Wund-Reinigungs-Lösung"/>
    <n v="13.91"/>
    <n v="2"/>
    <s v=""/>
    <m/>
    <n v="27.82"/>
    <n v="27.82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0"/>
    <x v="0"/>
    <s v="Rubin*Kaethe*20.12.1936*w"/>
    <s v="7601003000924"/>
    <x v="0"/>
    <s v="4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0"/>
    <x v="0"/>
    <s v="Rubin*Kaethe*20.12.1936*w"/>
    <s v="7601003000924"/>
    <x v="0"/>
    <s v="5"/>
    <s v="Produkt"/>
    <s v="Elastische Binde 5cmx100cm Produktcode: 05.20.05.00.1"/>
    <s v="05.20.05.00.1"/>
    <s v="Elastische Binde 5cmx100cm"/>
    <n v="3.61"/>
    <n v="4"/>
    <s v=""/>
    <m/>
    <n v="14.44"/>
    <n v="14.44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0"/>
    <x v="0"/>
    <s v="Rubin*Kaethe*20.12.1936*w"/>
    <s v="7601003000924"/>
    <x v="0"/>
    <s v="6"/>
    <s v="Produkt"/>
    <s v="Hydrogelverband 10x10 Produktcode: 35.05.09.16.1 Aquacel"/>
    <s v="35.05.09.16.1"/>
    <s v="Hydrogelverband 10x10"/>
    <n v="10.71"/>
    <n v="33"/>
    <s v=""/>
    <m/>
    <n v="353.43"/>
    <n v="353.43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0"/>
    <x v="0"/>
    <s v="Rubin*Kaethe*20.12.1936*w"/>
    <s v="7601003000924"/>
    <x v="0"/>
    <s v="7"/>
    <s v="Produkt"/>
    <s v="Absorber 10x10 Produktcode: 35.05.05.04.1"/>
    <s v="35.05.05.04.1"/>
    <s v="Absorber 10x10"/>
    <n v="9.65"/>
    <n v="32"/>
    <s v=""/>
    <m/>
    <n v="308.8"/>
    <n v="308.8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0"/>
    <x v="0"/>
    <s v="Rubin*Kaethe*20.12.1936*w"/>
    <s v="7601003000924"/>
    <x v="0"/>
    <s v="2"/>
    <s v="Produkt"/>
    <s v="Sicherheitslanzetten zur kapillaren Blutgewinnung Produktcode: 21.03.05.01.1"/>
    <s v="21.03.05.01.1"/>
    <s v="Sicherheitslanzetten zur kapillaren Blutgewinnung"/>
    <n v="0.23"/>
    <n v="24"/>
    <s v=""/>
    <m/>
    <n v="5.52"/>
    <n v="5.52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0"/>
    <x v="0"/>
    <s v="Rubin*Kaethe*20.12.1936*w"/>
    <s v="7601003000924"/>
    <x v="0"/>
    <s v="9"/>
    <s v="Produkt"/>
    <s v="Steril-Gaze-Kompresse 10x10 Produktcode: 35.01.01.03.1"/>
    <s v="35.01.01.03.1"/>
    <s v="Steril-Gaze-Kompresse 10x10"/>
    <n v="0.22"/>
    <n v="32"/>
    <s v=""/>
    <m/>
    <n v="7.04"/>
    <n v="7.04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0"/>
    <x v="0"/>
    <s v="Rubin*Kaethe*20.12.1936*w"/>
    <s v="7601003000924"/>
    <x v="0"/>
    <s v="10"/>
    <s v="Produkt"/>
    <s v="Pflegestufe 8 Produktcode: PF-8"/>
    <s v="PF-8"/>
    <s v="Pflegestufe 8"/>
    <n v="76.8"/>
    <n v="34"/>
    <s v=""/>
    <m/>
    <n v="2611.1999999999998"/>
    <n v="2611.1999999999998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5-07-29T00:00:00"/>
    <s v="Kuhny"/>
    <s v="Roland"/>
    <m/>
    <m/>
    <n v="2025"/>
  </r>
  <r>
    <x v="1"/>
    <x v="0"/>
    <s v="Breuleux*Vera*30.07.1939*w"/>
    <s v="7601003004137"/>
    <x v="0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8-05T00:00:00"/>
    <s v="Kuhny"/>
    <s v="Roland"/>
    <m/>
    <m/>
    <n v="2025"/>
  </r>
  <r>
    <x v="1"/>
    <x v="0"/>
    <s v="Breuleux*Vera*30.07.1939*w"/>
    <s v="7601003004137"/>
    <x v="0"/>
    <s v="2"/>
    <s v="Produkt"/>
    <s v="Inko Total Produktcode: 15.01.03.00.1"/>
    <s v="15.01.03.00.1"/>
    <s v="Inko Total"/>
    <n v="2.6"/>
    <n v="65"/>
    <s v=""/>
    <m/>
    <n v="169"/>
    <n v="169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8-05T00:00:00"/>
    <s v="Kuhny"/>
    <s v="Roland"/>
    <m/>
    <m/>
    <n v="2025"/>
  </r>
  <r>
    <x v="1"/>
    <x v="0"/>
    <s v="Breuleux*Vera*30.07.1939*w"/>
    <s v="7601003004137"/>
    <x v="0"/>
    <s v="3"/>
    <s v="Produkt"/>
    <s v="Fixierplaster 2.5x2.5 Produktcode: 35.01.09.03.1"/>
    <s v="35.01.09.03.1"/>
    <s v="Mepore 2.5x2.5"/>
    <n v="0.6"/>
    <n v="8"/>
    <s v=""/>
    <m/>
    <n v="4.8"/>
    <n v="4.8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8-05T00:00:00"/>
    <s v="Kuhny"/>
    <s v="Roland"/>
    <m/>
    <m/>
    <n v="2025"/>
  </r>
  <r>
    <x v="1"/>
    <x v="0"/>
    <s v="Breuleux*Vera*30.07.1939*w"/>
    <s v="7601003004137"/>
    <x v="0"/>
    <s v="4"/>
    <s v="Produkt"/>
    <s v="Tupfer 5x5 Produktcode: 35.01.01.01.1"/>
    <s v="35.01.01.01.1"/>
    <s v="Tupfer 5x5"/>
    <n v="0.13"/>
    <n v="19"/>
    <s v=""/>
    <m/>
    <n v="2.4700000000000002"/>
    <n v="2.470000000000000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8-05T00:00:00"/>
    <s v="Kuhny"/>
    <s v="Roland"/>
    <m/>
    <m/>
    <n v="2025"/>
  </r>
  <r>
    <x v="2"/>
    <x v="0"/>
    <s v="Burkhardt*Maria*08.08.1938*w"/>
    <s v="7601003000207"/>
    <x v="0"/>
    <s v="1"/>
    <s v="Produkt"/>
    <s v="Pflegestufe 5 Produktcode: PF-5"/>
    <s v="PF-5"/>
    <s v="Pflegestufe 5"/>
    <n v="48"/>
    <n v="30"/>
    <s v=""/>
    <m/>
    <n v="1440"/>
    <n v="1440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7-29T00:00:00"/>
    <s v="Kuhny"/>
    <s v="Roland"/>
    <m/>
    <m/>
    <n v="2025"/>
  </r>
  <r>
    <x v="2"/>
    <x v="0"/>
    <s v="Burkhardt*Maria*08.08.1938*w"/>
    <s v="7601003000207"/>
    <x v="0"/>
    <s v="2"/>
    <s v="Produkt"/>
    <s v="Steril-Gaze-Kompresse 10x10 Produktcode: 35.01.01.03.1"/>
    <s v="35.01.01.03.1"/>
    <s v="Steril-Gaze-Kompresse 10x10"/>
    <n v="0.22"/>
    <n v="5"/>
    <s v=""/>
    <m/>
    <n v="1.1000000000000001"/>
    <n v="1.1000000000000001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7-29T00:00:00"/>
    <s v="Kuhny"/>
    <s v="Roland"/>
    <m/>
    <m/>
    <n v="2025"/>
  </r>
  <r>
    <x v="3"/>
    <x v="0"/>
    <s v="Graf*Sylvia*20.5.1955*w"/>
    <s v="7601003001082"/>
    <x v="0"/>
    <s v="1"/>
    <s v="Produkt"/>
    <s v="Pflegestufe 12 Produktcode: PF-12"/>
    <s v="PF-12"/>
    <s v="Pflegestufe 12"/>
    <n v="115.2"/>
    <n v="30"/>
    <s v=""/>
    <m/>
    <n v="3456"/>
    <n v="34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29T00:00:00"/>
    <s v="Kuhny"/>
    <s v="Roland"/>
    <m/>
    <m/>
    <n v="2025"/>
  </r>
  <r>
    <x v="3"/>
    <x v="0"/>
    <s v="Graf*Sylvia*20.5.1955*w"/>
    <s v="7601003001082"/>
    <x v="0"/>
    <s v="2"/>
    <s v="Produkt"/>
    <s v="Inko Total Produktcode: 15.01.03.00.1"/>
    <s v="15.01.03.00.1"/>
    <s v="Inko Total"/>
    <n v="2.6"/>
    <n v="84"/>
    <s v=""/>
    <m/>
    <n v="218.4"/>
    <n v="218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29T00:00:00"/>
    <s v="Kuhny"/>
    <s v="Roland"/>
    <m/>
    <m/>
    <n v="2025"/>
  </r>
  <r>
    <x v="3"/>
    <x v="0"/>
    <s v="Graf*Sylvia*20.5.1955*w"/>
    <s v="7601003001082"/>
    <x v="0"/>
    <s v="3"/>
    <s v="Produkt"/>
    <s v="Wundspül-Lösung, steril Produktcode: 99.11.01.01.1 250ml"/>
    <s v="99.11.01.01.1"/>
    <s v="Wundspül-Lösung, steril"/>
    <n v="2.88"/>
    <n v="1"/>
    <s v=""/>
    <m/>
    <n v="2.88"/>
    <n v="2.8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29T00:00:00"/>
    <s v="Kuhny"/>
    <s v="Roland"/>
    <m/>
    <m/>
    <n v="2025"/>
  </r>
  <r>
    <x v="3"/>
    <x v="0"/>
    <s v="Graf*Sylvia*20.5.1955*w"/>
    <s v="7601003001082"/>
    <x v="0"/>
    <s v="4"/>
    <s v="Produkt"/>
    <s v="Mepore 2.5x2.5 Produktcode: 35.01.09.03.1"/>
    <s v="35.01.09.03.1"/>
    <s v="Mepore 2.5x2.5"/>
    <n v="0.6"/>
    <n v="1"/>
    <s v=""/>
    <m/>
    <n v="0.6"/>
    <n v="0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29T00:00:00"/>
    <s v="Kuhny"/>
    <s v="Roland"/>
    <m/>
    <m/>
    <n v="2025"/>
  </r>
  <r>
    <x v="4"/>
    <x v="0"/>
    <s v="Othenin*Marianne*07.04.1933*w"/>
    <s v="7601003001082"/>
    <x v="0"/>
    <s v="1"/>
    <s v="Produkt"/>
    <s v="Pflegestufe 10 Code produit: PF-10"/>
    <s v="PF-10"/>
    <s v="Pflegestufe 10"/>
    <n v="96"/>
    <n v="30"/>
    <s v=""/>
    <m/>
    <n v="2880"/>
    <n v="2880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4"/>
    <x v="0"/>
    <s v="Othenin*Marianne*07.04.1933*w"/>
    <s v="7601003001082"/>
    <x v="0"/>
    <s v="2"/>
    <s v="Produkt"/>
    <s v="Inko Total Code produit: 15.01.03.00.1"/>
    <s v="15.01.03.00.1"/>
    <s v="Inko Total"/>
    <n v="2.6"/>
    <n v="68"/>
    <s v=""/>
    <m/>
    <n v="176.8"/>
    <n v="176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4"/>
    <x v="0"/>
    <s v="Othenin*Marianne*07.04.1933*w"/>
    <s v="7601003001082"/>
    <x v="0"/>
    <s v="3"/>
    <s v="Produkt"/>
    <s v="Tupfer 5x5 Code produit: 35.01.01.01.1"/>
    <s v="35.01.01.01.1"/>
    <s v="Tupfer 5x5"/>
    <n v="0.13"/>
    <n v="38"/>
    <s v=""/>
    <m/>
    <n v="4.9400000000000004"/>
    <n v="4.94000000000000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4"/>
    <x v="0"/>
    <s v="Othenin*Marianne*07.04.1933*w"/>
    <s v="7601003001082"/>
    <x v="0"/>
    <s v="4"/>
    <s v="Produkt"/>
    <s v="Sicherheitslanzetten zur kapillaren Blutgewinnung Code produit: 21.03.05.01.1"/>
    <s v="21.03.05.01.1"/>
    <s v="Sicherheitslanzetten zur kapillaren Blutgewinnung"/>
    <n v="0.23"/>
    <n v="4"/>
    <s v=""/>
    <m/>
    <n v="0.92"/>
    <n v="0.9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5"/>
    <x v="0"/>
    <s v="Ott*Iva*21.01.1934*w"/>
    <s v="7601003001082"/>
    <x v="0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5"/>
    <x v="0"/>
    <s v="Ott*Iva*21.01.1934*w"/>
    <s v="7601003001082"/>
    <x v="0"/>
    <s v="2"/>
    <s v="Produkt"/>
    <s v="Inko Total Produktcode: 15.01.03.00.1"/>
    <s v="15.01.03.00.1"/>
    <s v="Inko Total"/>
    <n v="2.6"/>
    <n v="70"/>
    <s v=""/>
    <m/>
    <n v="182"/>
    <n v="1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5"/>
    <x v="0"/>
    <s v="Ott*Iva*21.01.1934*w"/>
    <s v="7601003001082"/>
    <x v="0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5"/>
    <x v="0"/>
    <s v="Ott*Iva*21.01.1934*w"/>
    <s v="7601003001082"/>
    <x v="0"/>
    <s v="4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5"/>
    <x v="0"/>
    <s v="Ott*Iva*21.01.1934*w"/>
    <s v="7601003001082"/>
    <x v="0"/>
    <s v="5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5"/>
    <x v="0"/>
    <s v="Ott*Iva*21.01.1934*w"/>
    <s v="7601003001082"/>
    <x v="0"/>
    <s v="6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5"/>
    <x v="0"/>
    <s v="Ott*Iva*21.01.1934*w"/>
    <s v="7601003001082"/>
    <x v="0"/>
    <s v="7"/>
    <s v="Produkt"/>
    <s v="Blockerspritze Ballon Produktcode: 15.13.11.00.1 Füllmedium Ballon-Pflege"/>
    <s v="15.13.11.00.1"/>
    <s v="Blockerspritze Ballon"/>
    <n v="4.84"/>
    <n v="1"/>
    <s v=""/>
    <m/>
    <n v="4.84"/>
    <n v="4.8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6"/>
    <x v="0"/>
    <s v="Schwob*Richard*13.03.1953*m"/>
    <s v="7601003002041"/>
    <x v="0"/>
    <s v="1"/>
    <s v="Produkt"/>
    <s v="Pflegestufe 7 Produktcode: PF-7"/>
    <s v="PF-7"/>
    <s v="Pflegestufe 7"/>
    <n v="67.2"/>
    <n v="29"/>
    <s v=""/>
    <m/>
    <n v="1948.8"/>
    <n v="1948.8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x v="0"/>
    <d v="2025-07-29T00:00:00"/>
    <s v="Kuhny"/>
    <s v="Roland"/>
    <m/>
    <m/>
    <n v="2025"/>
  </r>
  <r>
    <x v="6"/>
    <x v="0"/>
    <s v="Schwob*Richard*13.03.1953*m"/>
    <s v="7601003002041"/>
    <x v="0"/>
    <s v="2"/>
    <s v="Produkt"/>
    <s v="Inko Mittel Produktcode: 15.01.01.00.1"/>
    <s v="15.01.01.00.1"/>
    <s v="Inko Mittel"/>
    <n v="1.5"/>
    <n v="24"/>
    <s v=""/>
    <m/>
    <n v="36"/>
    <n v="36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x v="0"/>
    <d v="2025-07-29T00:00:00"/>
    <s v="Kuhny"/>
    <s v="Roland"/>
    <m/>
    <m/>
    <n v="2025"/>
  </r>
  <r>
    <x v="6"/>
    <x v="0"/>
    <s v="Schwob*Richard*13.03.1953*m"/>
    <s v="7601003002041"/>
    <x v="0"/>
    <s v="3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x v="0"/>
    <d v="2025-07-29T00:00:00"/>
    <s v="Kuhny"/>
    <s v="Roland"/>
    <m/>
    <m/>
    <n v="2025"/>
  </r>
  <r>
    <x v="6"/>
    <x v="0"/>
    <s v="Schwob*Richard*13.03.1953*m"/>
    <s v="7601003002041"/>
    <x v="0"/>
    <s v="4"/>
    <s v="Produkt"/>
    <s v="Tupfer 5x5 Produktcode: 35.01.01.01.1"/>
    <s v="35.01.01.01.1"/>
    <s v="Tupfer 5x5"/>
    <n v="0.13"/>
    <n v="8"/>
    <s v=""/>
    <m/>
    <n v="1.04"/>
    <n v="1.04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x v="0"/>
    <d v="2025-07-29T00:00:00"/>
    <s v="Kuhny"/>
    <s v="Roland"/>
    <m/>
    <m/>
    <n v="2025"/>
  </r>
  <r>
    <x v="6"/>
    <x v="0"/>
    <s v="Schwob*Richard*13.03.1953*m"/>
    <s v="7601003002041"/>
    <x v="0"/>
    <s v="5"/>
    <s v="Produkt"/>
    <s v="Hydrogelverband 7.5x5 Produktcode: 35.05.09.15.1 Aquacel"/>
    <s v="35.05.09.15.1"/>
    <s v="Hydrogelverband 7.5x5"/>
    <n v="7.5"/>
    <n v="2"/>
    <s v=""/>
    <m/>
    <n v="15"/>
    <n v="15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x v="0"/>
    <d v="2025-07-29T00:00:00"/>
    <s v="Kuhny"/>
    <s v="Roland"/>
    <m/>
    <m/>
    <n v="2025"/>
  </r>
  <r>
    <x v="6"/>
    <x v="0"/>
    <s v="Schwob*Richard*13.03.1953*m"/>
    <s v="7601003002041"/>
    <x v="0"/>
    <s v="6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n v="100041"/>
    <s v="Firma"/>
    <s v="Versicherer"/>
    <s v=""/>
    <s v="Swica"/>
    <s v=""/>
    <m/>
    <m/>
    <s v="Römerstrasse 38"/>
    <s v="8401"/>
    <s v="Winterthur"/>
    <x v="0"/>
    <d v="2025-07-29T00:00:00"/>
    <s v="Kuhny"/>
    <s v="Roland"/>
    <m/>
    <m/>
    <n v="2025"/>
  </r>
  <r>
    <x v="7"/>
    <x v="0"/>
    <s v="Schenk*Rosmarie*13.03.1943*w"/>
    <s v="7601003002775"/>
    <x v="0"/>
    <s v="1"/>
    <s v="Produkt"/>
    <s v="Pflegestufe 11 Produktcode: PF-11"/>
    <s v="PF-11"/>
    <s v="Pflegestufe 11"/>
    <n v="105.6"/>
    <n v="30"/>
    <s v=""/>
    <m/>
    <n v="3168"/>
    <n v="316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8-19T00:00:00"/>
    <s v="Kuhny"/>
    <s v="Roland"/>
    <m/>
    <m/>
    <n v="2025"/>
  </r>
  <r>
    <x v="7"/>
    <x v="0"/>
    <s v="Schenk*Rosmarie*13.03.1943*w"/>
    <s v="7601003002775"/>
    <x v="0"/>
    <s v="2"/>
    <s v="Produkt"/>
    <s v="Inko Total Produktcode: 15.01.03.00.1"/>
    <s v="15.01.03.00.1"/>
    <s v="Inko Total"/>
    <n v="2.6"/>
    <n v="67"/>
    <s v=""/>
    <m/>
    <n v="174.2"/>
    <n v="174.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8-19T00:00:00"/>
    <s v="Kuhny"/>
    <s v="Roland"/>
    <m/>
    <m/>
    <n v="2025"/>
  </r>
  <r>
    <x v="8"/>
    <x v="0"/>
    <s v="Szente*Edith*24.04.1929*w"/>
    <s v="7601003001082"/>
    <x v="0"/>
    <s v="1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8"/>
    <x v="0"/>
    <s v="Szente*Edith*24.04.1929*w"/>
    <s v="7601003001082"/>
    <x v="0"/>
    <s v="2"/>
    <s v="Produkt"/>
    <s v="Blockerspritze Produktcode: 15.13.11.00.1 Füllmedium Ballon-Pflege"/>
    <s v="15.13.11.00.1"/>
    <s v="Blockerspritze Ballon"/>
    <n v="4.84"/>
    <n v="1"/>
    <s v=""/>
    <m/>
    <n v="4.84"/>
    <n v="4.8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8"/>
    <x v="0"/>
    <s v="Szente*Edith*24.04.1929*w"/>
    <s v="7601003001082"/>
    <x v="0"/>
    <s v="3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8"/>
    <x v="0"/>
    <s v="Szente*Edith*24.04.1929*w"/>
    <s v="7601003001082"/>
    <x v="0"/>
    <s v="4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8"/>
    <x v="0"/>
    <s v="Szente*Edith*24.04.1929*w"/>
    <s v="7601003001082"/>
    <x v="0"/>
    <s v="5"/>
    <s v="Produkt"/>
    <s v="Pflegestufe 6 Produktcode: PF-6"/>
    <s v="PF-6"/>
    <s v="Pflegestufe 6"/>
    <n v="57.6"/>
    <n v="30"/>
    <s v=""/>
    <m/>
    <n v="1728"/>
    <n v="172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8"/>
    <x v="0"/>
    <s v="Szente*Edith*24.04.1929*w"/>
    <s v="7601003001082"/>
    <x v="0"/>
    <s v="6"/>
    <s v="Produkt"/>
    <s v="Inko Mittel Produktcode: 15.01.01.00.1"/>
    <s v="15.01.01.00.1"/>
    <s v="Inko Mittel"/>
    <n v="1.5"/>
    <n v="69"/>
    <s v=""/>
    <m/>
    <n v="103.5"/>
    <n v="103.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7-31T00:00:00"/>
    <s v="Kuhny"/>
    <s v="Roland"/>
    <m/>
    <m/>
    <n v="2025"/>
  </r>
  <r>
    <x v="9"/>
    <x v="0"/>
    <s v="Nigro.Giorgio*09.09.1950*m"/>
    <s v="7601003000382"/>
    <x v="0"/>
    <s v="1"/>
    <s v="Produkt"/>
    <s v="Pflegestufe 8 Produktcode: PF-8"/>
    <s v="PF-8"/>
    <s v="Pflegestufe 8"/>
    <n v="76.8"/>
    <n v="26"/>
    <s v=""/>
    <m/>
    <n v="1996.8"/>
    <n v="1996.8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7-29T00:00:00"/>
    <s v="Kuhny"/>
    <s v="Roland"/>
    <m/>
    <m/>
    <n v="2025"/>
  </r>
  <r>
    <x v="9"/>
    <x v="0"/>
    <s v="Nigro.Giorgio*09.09.1950*m"/>
    <s v="7601003000382"/>
    <x v="0"/>
    <s v="2"/>
    <s v="Produkt"/>
    <s v="Sicherheitslanzetten zur kapillaren Blutgewinnung Produktcode: 21.03.05.01.1"/>
    <s v="21.03.05.01.1"/>
    <s v="Sicherheitslanzetten zur kapillaren Blutgewinnung"/>
    <n v="0.23"/>
    <n v="7"/>
    <s v=""/>
    <m/>
    <n v="1.61"/>
    <n v="1.61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7-29T00:00:00"/>
    <s v="Kuhny"/>
    <s v="Roland"/>
    <m/>
    <m/>
    <n v="2025"/>
  </r>
  <r>
    <x v="10"/>
    <x v="0"/>
    <s v="Vatter*Gotthilf*29.05.1941*m"/>
    <s v="7601003002775"/>
    <x v="0"/>
    <s v="1"/>
    <s v="Produkt"/>
    <s v="Pflegestufe 6 Produktcode: PF-6"/>
    <s v="PF-6"/>
    <s v="Pflegestufe 6"/>
    <n v="57.6"/>
    <n v="21"/>
    <s v=""/>
    <m/>
    <n v="1209.5999999999999"/>
    <n v="1209.599999999999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29T00:00:00"/>
    <s v="Kuhny"/>
    <s v="Roland"/>
    <m/>
    <m/>
    <n v="2025"/>
  </r>
  <r>
    <x v="10"/>
    <x v="0"/>
    <s v="Vatter*Gotthilf*29.05.1941*m"/>
    <s v="7601003002775"/>
    <x v="0"/>
    <s v="2"/>
    <s v="Produkt"/>
    <s v="Inko Total Produktcode: 15.01.03.00.1"/>
    <s v="15.01.03.00.1"/>
    <s v="Inko Total"/>
    <n v="2.6"/>
    <n v="44"/>
    <s v=""/>
    <m/>
    <n v="114.4"/>
    <n v="114.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29T00:00:00"/>
    <s v="Kuhny"/>
    <s v="Roland"/>
    <m/>
    <m/>
    <n v="2025"/>
  </r>
  <r>
    <x v="10"/>
    <x v="0"/>
    <s v="Vatter*Gotthilf*29.05.1941*m"/>
    <s v="7601003002775"/>
    <x v="0"/>
    <s v="3"/>
    <s v="Produkt"/>
    <s v="Kompr. Kurzzug Binden, 10x5 Produktcode: 17.30.01.03.1"/>
    <s v="17.30.01.03.1"/>
    <s v="Kompr. Kurzzug Binden, 10x5"/>
    <n v="9.07"/>
    <n v="2"/>
    <s v=""/>
    <m/>
    <n v="18.14"/>
    <n v="18.1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29T00:00:00"/>
    <s v="Kuhny"/>
    <s v="Roland"/>
    <m/>
    <m/>
    <n v="2025"/>
  </r>
  <r>
    <x v="10"/>
    <x v="0"/>
    <s v="Vatter*Gotthilf*29.05.1941*m"/>
    <s v="7601003002775"/>
    <x v="0"/>
    <s v="4"/>
    <s v="Produkt"/>
    <s v="Kompr. Unterpolsterung Produktcode: 17.30.05.02.1"/>
    <s v="17.30.05.02.1"/>
    <s v="Kompr. Unterpolsterung"/>
    <n v="5.67"/>
    <n v="2"/>
    <s v=""/>
    <m/>
    <n v="11.34"/>
    <n v="11.3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7-29T00:00:00"/>
    <s v="Kuhny"/>
    <s v="Roland"/>
    <m/>
    <m/>
    <n v="2025"/>
  </r>
  <r>
    <x v="11"/>
    <x v="0"/>
    <s v="Schaer*Heinz*23.12.1940*m"/>
    <s v="7601003000382"/>
    <x v="1"/>
    <s v="1"/>
    <s v="Produkt"/>
    <s v="Pflegestufe 8 Produktcode: PF-8"/>
    <s v="PF-8"/>
    <s v="Pflegestufe 8"/>
    <n v="76.8"/>
    <n v="8"/>
    <s v=""/>
    <m/>
    <n v="614.4"/>
    <n v="614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8-17T00:00:00"/>
    <s v="Kuhny"/>
    <s v="Roland"/>
    <m/>
    <m/>
    <n v="2025"/>
  </r>
  <r>
    <x v="11"/>
    <x v="0"/>
    <s v="Schaer*Heinz*23.12.1940*m"/>
    <s v="7601003000382"/>
    <x v="1"/>
    <s v="2"/>
    <s v="Produkt"/>
    <s v="Kompr. Kurzzug Binden, 8x5 Produktcode: 17.30.01.02.1"/>
    <s v="17.30.01.02.1"/>
    <s v="Kompr. Kurzzug Binden, 8x5"/>
    <n v="7.49"/>
    <n v="2"/>
    <s v=""/>
    <m/>
    <n v="14.98"/>
    <n v="14.98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8-17T00:00:00"/>
    <s v="Kuhny"/>
    <s v="Roland"/>
    <m/>
    <m/>
    <n v="2025"/>
  </r>
  <r>
    <x v="11"/>
    <x v="0"/>
    <s v="Schaer*Heinz*23.12.1940*m"/>
    <s v="7601003000382"/>
    <x v="1"/>
    <s v="3"/>
    <s v="Produkt"/>
    <s v="Kompr. Unterpolsterung Produktcode: 17.30.05.02.1"/>
    <s v="17.30.05.02.1"/>
    <s v="Kompr. Unterpolsterung"/>
    <n v="5.67"/>
    <n v="2"/>
    <s v=""/>
    <m/>
    <n v="11.34"/>
    <n v="11.3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8-17T00:00:00"/>
    <s v="Kuhny"/>
    <s v="Roland"/>
    <m/>
    <m/>
    <n v="2025"/>
  </r>
  <r>
    <x v="11"/>
    <x v="0"/>
    <s v="Schaer*Heinz*23.12.1940*m"/>
    <s v="7601003000382"/>
    <x v="1"/>
    <s v="4"/>
    <s v="Produkt"/>
    <s v="Steril-Gaze-Kompresse 10x10 Produktcode: 35.01.01.03.1"/>
    <s v="35.01.01.03.1"/>
    <s v="Steril-Gaze-Kompresse 10x10"/>
    <n v="0.22"/>
    <n v="4"/>
    <s v=""/>
    <m/>
    <n v="0.88"/>
    <n v="0.88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8-17T00:00:00"/>
    <s v="Kuhny"/>
    <s v="Roland"/>
    <m/>
    <m/>
    <n v="20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26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3">
        <item x="0"/>
        <item x="1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8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37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1">
    <field x="9"/>
  </rowFields>
  <rowItems count="30">
    <i>
      <x v="9"/>
    </i>
    <i>
      <x v="13"/>
    </i>
    <i>
      <x v="24"/>
    </i>
    <i>
      <x v="25"/>
    </i>
    <i>
      <x v="15"/>
    </i>
    <i>
      <x v="21"/>
    </i>
    <i>
      <x v="12"/>
    </i>
    <i>
      <x v="10"/>
    </i>
    <i>
      <x v="5"/>
    </i>
    <i>
      <x v="6"/>
    </i>
    <i>
      <x v="22"/>
    </i>
    <i>
      <x v="2"/>
    </i>
    <i>
      <x v="3"/>
    </i>
    <i>
      <x v="19"/>
    </i>
    <i>
      <x/>
    </i>
    <i>
      <x v="16"/>
    </i>
    <i>
      <x v="18"/>
    </i>
    <i>
      <x v="27"/>
    </i>
    <i>
      <x v="1"/>
    </i>
    <i>
      <x v="26"/>
    </i>
    <i>
      <x v="23"/>
    </i>
    <i>
      <x v="28"/>
    </i>
    <i>
      <x v="4"/>
    </i>
    <i>
      <x v="17"/>
    </i>
    <i>
      <x v="20"/>
    </i>
    <i>
      <x v="8"/>
    </i>
    <i>
      <x v="7"/>
    </i>
    <i>
      <x v="11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10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13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7">
        <item x="0"/>
        <item x="1"/>
        <item x="2"/>
        <item x="3"/>
        <item x="4"/>
        <item x="5"/>
        <item x="6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2">
    <field x="21"/>
    <field x="25"/>
  </rowFields>
  <rowItems count="8">
    <i>
      <x v="3"/>
      <x v="3"/>
    </i>
    <i>
      <x v="5"/>
      <x v="5"/>
    </i>
    <i>
      <x/>
      <x/>
    </i>
    <i>
      <x v="6"/>
      <x v="6"/>
    </i>
    <i>
      <x v="1"/>
      <x v="1"/>
    </i>
    <i>
      <x v="4"/>
      <x v="4"/>
    </i>
    <i>
      <x v="2"/>
      <x v="2"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9.875" bestFit="1" customWidth="1"/>
    <col min="3" max="3" width="10.125" bestFit="1" customWidth="1"/>
    <col min="4" max="4" width="9.125" style="2" customWidth="1"/>
    <col min="5" max="16384" width="9.125" style="2"/>
  </cols>
  <sheetData>
    <row r="1" spans="1:3" x14ac:dyDescent="0.3">
      <c r="A1" s="9" t="s">
        <v>2</v>
      </c>
      <c r="B1" s="7" t="s">
        <v>3</v>
      </c>
    </row>
    <row r="2" spans="1:3" x14ac:dyDescent="0.3">
      <c r="A2" s="9" t="s">
        <v>61</v>
      </c>
      <c r="B2" s="7" t="s">
        <v>62</v>
      </c>
    </row>
    <row r="3" spans="1:3" x14ac:dyDescent="0.3">
      <c r="A3" s="9" t="s">
        <v>8</v>
      </c>
      <c r="B3" s="7" t="s">
        <v>102</v>
      </c>
    </row>
    <row r="5" spans="1:3" x14ac:dyDescent="0.3">
      <c r="A5" s="9" t="s">
        <v>98</v>
      </c>
      <c r="B5" s="9" t="s">
        <v>0</v>
      </c>
      <c r="C5" s="7" t="s">
        <v>97</v>
      </c>
    </row>
    <row r="6" spans="1:3" x14ac:dyDescent="0.3">
      <c r="A6" s="10" t="s">
        <v>99</v>
      </c>
      <c r="B6" s="7"/>
      <c r="C6" s="7">
        <v>27836.97</v>
      </c>
    </row>
    <row r="7" spans="1:3" x14ac:dyDescent="0.3">
      <c r="A7" s="10" t="s">
        <v>100</v>
      </c>
      <c r="B7" s="7"/>
      <c r="C7" s="7">
        <v>27836.97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37"/>
  <sheetViews>
    <sheetView workbookViewId="0"/>
  </sheetViews>
  <sheetFormatPr baseColWidth="10" defaultColWidth="9.125" defaultRowHeight="16.399999999999999" x14ac:dyDescent="0.3"/>
  <cols>
    <col min="1" max="1" width="45.25" bestFit="1" customWidth="1"/>
    <col min="2" max="2" width="11.62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9" t="s">
        <v>96</v>
      </c>
      <c r="B1" s="8">
        <v>2025</v>
      </c>
    </row>
    <row r="2" spans="1:3" x14ac:dyDescent="0.3">
      <c r="A2" s="9" t="s">
        <v>2</v>
      </c>
      <c r="B2" s="7" t="s">
        <v>3</v>
      </c>
    </row>
    <row r="3" spans="1:3" x14ac:dyDescent="0.3">
      <c r="A3" s="9" t="s">
        <v>13</v>
      </c>
      <c r="B3" s="7" t="s">
        <v>14</v>
      </c>
    </row>
    <row r="4" spans="1:3" x14ac:dyDescent="0.3">
      <c r="A4" s="9" t="s">
        <v>61</v>
      </c>
      <c r="B4" s="7" t="s">
        <v>62</v>
      </c>
    </row>
    <row r="6" spans="1:3" x14ac:dyDescent="0.3">
      <c r="A6" s="7"/>
      <c r="B6" s="9" t="s">
        <v>54</v>
      </c>
      <c r="C6" s="7"/>
    </row>
    <row r="7" spans="1:3" x14ac:dyDescent="0.3">
      <c r="A7" s="9" t="s">
        <v>14</v>
      </c>
      <c r="B7" s="7" t="s">
        <v>97</v>
      </c>
      <c r="C7" s="7" t="s">
        <v>52</v>
      </c>
    </row>
    <row r="8" spans="1:3" x14ac:dyDescent="0.3">
      <c r="A8" s="7" t="s">
        <v>31</v>
      </c>
      <c r="B8" s="7">
        <v>9830.4</v>
      </c>
      <c r="C8" s="7">
        <v>128</v>
      </c>
    </row>
    <row r="9" spans="1:3" x14ac:dyDescent="0.3">
      <c r="A9" s="7" t="s">
        <v>35</v>
      </c>
      <c r="B9" s="7">
        <v>3456</v>
      </c>
      <c r="C9" s="7">
        <v>30</v>
      </c>
    </row>
    <row r="10" spans="1:3" x14ac:dyDescent="0.3">
      <c r="A10" s="7" t="s">
        <v>46</v>
      </c>
      <c r="B10" s="7">
        <v>3168</v>
      </c>
      <c r="C10" s="7">
        <v>30</v>
      </c>
    </row>
    <row r="11" spans="1:3" x14ac:dyDescent="0.3">
      <c r="A11" s="7" t="s">
        <v>47</v>
      </c>
      <c r="B11" s="7">
        <v>2937.6</v>
      </c>
      <c r="C11" s="7">
        <v>51</v>
      </c>
    </row>
    <row r="12" spans="1:3" x14ac:dyDescent="0.3">
      <c r="A12" s="7" t="s">
        <v>37</v>
      </c>
      <c r="B12" s="7">
        <v>2880</v>
      </c>
      <c r="C12" s="7">
        <v>30</v>
      </c>
    </row>
    <row r="13" spans="1:3" x14ac:dyDescent="0.3">
      <c r="A13" s="7" t="s">
        <v>43</v>
      </c>
      <c r="B13" s="7">
        <v>1948.8</v>
      </c>
      <c r="C13" s="7">
        <v>29</v>
      </c>
    </row>
    <row r="14" spans="1:3" x14ac:dyDescent="0.3">
      <c r="A14" s="7" t="s">
        <v>34</v>
      </c>
      <c r="B14" s="7">
        <v>1440</v>
      </c>
      <c r="C14" s="7">
        <v>30</v>
      </c>
    </row>
    <row r="15" spans="1:3" x14ac:dyDescent="0.3">
      <c r="A15" s="7" t="s">
        <v>32</v>
      </c>
      <c r="B15" s="7">
        <v>1034.8000000000002</v>
      </c>
      <c r="C15" s="7">
        <v>398</v>
      </c>
    </row>
    <row r="16" spans="1:3" x14ac:dyDescent="0.3">
      <c r="A16" s="7" t="s">
        <v>27</v>
      </c>
      <c r="B16" s="7">
        <v>353.43</v>
      </c>
      <c r="C16" s="7">
        <v>33</v>
      </c>
    </row>
    <row r="17" spans="1:3" x14ac:dyDescent="0.3">
      <c r="A17" s="7" t="s">
        <v>28</v>
      </c>
      <c r="B17" s="7">
        <v>308.8</v>
      </c>
      <c r="C17" s="7">
        <v>32</v>
      </c>
    </row>
    <row r="18" spans="1:3" x14ac:dyDescent="0.3">
      <c r="A18" s="7" t="s">
        <v>44</v>
      </c>
      <c r="B18" s="7">
        <v>139.5</v>
      </c>
      <c r="C18" s="7">
        <v>93</v>
      </c>
    </row>
    <row r="19" spans="1:3" x14ac:dyDescent="0.3">
      <c r="A19" s="7" t="s">
        <v>24</v>
      </c>
      <c r="B19" s="7">
        <v>41.730000000000004</v>
      </c>
      <c r="C19" s="7">
        <v>3</v>
      </c>
    </row>
    <row r="20" spans="1:3" x14ac:dyDescent="0.3">
      <c r="A20" s="7" t="s">
        <v>25</v>
      </c>
      <c r="B20" s="7">
        <v>33.299999999999997</v>
      </c>
      <c r="C20" s="7">
        <v>2</v>
      </c>
    </row>
    <row r="21" spans="1:3" x14ac:dyDescent="0.3">
      <c r="A21" s="7" t="s">
        <v>41</v>
      </c>
      <c r="B21" s="7">
        <v>32.94</v>
      </c>
      <c r="C21" s="7">
        <v>2</v>
      </c>
    </row>
    <row r="22" spans="1:3" x14ac:dyDescent="0.3">
      <c r="A22" s="7" t="s">
        <v>22</v>
      </c>
      <c r="B22" s="7">
        <v>28.98</v>
      </c>
      <c r="C22" s="7">
        <v>21</v>
      </c>
    </row>
    <row r="23" spans="1:3" x14ac:dyDescent="0.3">
      <c r="A23" s="7" t="s">
        <v>38</v>
      </c>
      <c r="B23" s="7">
        <v>25.92</v>
      </c>
      <c r="C23" s="7">
        <v>16</v>
      </c>
    </row>
    <row r="24" spans="1:3" x14ac:dyDescent="0.3">
      <c r="A24" s="7" t="s">
        <v>40</v>
      </c>
      <c r="B24" s="7">
        <v>24.92</v>
      </c>
      <c r="C24" s="7">
        <v>2</v>
      </c>
    </row>
    <row r="25" spans="1:3" x14ac:dyDescent="0.3">
      <c r="A25" s="7" t="s">
        <v>49</v>
      </c>
      <c r="B25" s="7">
        <v>22.68</v>
      </c>
      <c r="C25" s="7">
        <v>4</v>
      </c>
    </row>
    <row r="26" spans="1:3" x14ac:dyDescent="0.3">
      <c r="A26" s="7" t="s">
        <v>23</v>
      </c>
      <c r="B26" s="7">
        <v>19.760000000000002</v>
      </c>
      <c r="C26" s="7">
        <v>152</v>
      </c>
    </row>
    <row r="27" spans="1:3" x14ac:dyDescent="0.3">
      <c r="A27" s="7" t="s">
        <v>48</v>
      </c>
      <c r="B27" s="7">
        <v>18.14</v>
      </c>
      <c r="C27" s="7">
        <v>2</v>
      </c>
    </row>
    <row r="28" spans="1:3" x14ac:dyDescent="0.3">
      <c r="A28" s="7" t="s">
        <v>45</v>
      </c>
      <c r="B28" s="7">
        <v>15</v>
      </c>
      <c r="C28" s="7">
        <v>2</v>
      </c>
    </row>
    <row r="29" spans="1:3" x14ac:dyDescent="0.3">
      <c r="A29" s="7" t="s">
        <v>50</v>
      </c>
      <c r="B29" s="7">
        <v>14.98</v>
      </c>
      <c r="C29" s="7">
        <v>2</v>
      </c>
    </row>
    <row r="30" spans="1:3" x14ac:dyDescent="0.3">
      <c r="A30" s="7" t="s">
        <v>26</v>
      </c>
      <c r="B30" s="7">
        <v>14.44</v>
      </c>
      <c r="C30" s="7">
        <v>4</v>
      </c>
    </row>
    <row r="31" spans="1:3" x14ac:dyDescent="0.3">
      <c r="A31" s="7" t="s">
        <v>39</v>
      </c>
      <c r="B31" s="7">
        <v>11.82</v>
      </c>
      <c r="C31" s="7">
        <v>2</v>
      </c>
    </row>
    <row r="32" spans="1:3" x14ac:dyDescent="0.3">
      <c r="A32" s="7" t="s">
        <v>42</v>
      </c>
      <c r="B32" s="7">
        <v>9.68</v>
      </c>
      <c r="C32" s="7">
        <v>2</v>
      </c>
    </row>
    <row r="33" spans="1:3" x14ac:dyDescent="0.3">
      <c r="A33" s="7" t="s">
        <v>30</v>
      </c>
      <c r="B33" s="7">
        <v>9.0200000000000014</v>
      </c>
      <c r="C33" s="7">
        <v>41</v>
      </c>
    </row>
    <row r="34" spans="1:3" x14ac:dyDescent="0.3">
      <c r="A34" s="7" t="s">
        <v>29</v>
      </c>
      <c r="B34" s="7">
        <v>8.0499999999999989</v>
      </c>
      <c r="C34" s="7">
        <v>35</v>
      </c>
    </row>
    <row r="35" spans="1:3" x14ac:dyDescent="0.3">
      <c r="A35" s="7" t="s">
        <v>33</v>
      </c>
      <c r="B35" s="7">
        <v>5.3999999999999995</v>
      </c>
      <c r="C35" s="7">
        <v>9</v>
      </c>
    </row>
    <row r="36" spans="1:3" x14ac:dyDescent="0.3">
      <c r="A36" s="7" t="s">
        <v>36</v>
      </c>
      <c r="B36" s="7">
        <v>2.88</v>
      </c>
      <c r="C36" s="7">
        <v>1</v>
      </c>
    </row>
    <row r="37" spans="1:3" x14ac:dyDescent="0.3">
      <c r="A37" s="7" t="s">
        <v>100</v>
      </c>
      <c r="B37" s="7">
        <v>27836.969999999994</v>
      </c>
      <c r="C37" s="7">
        <v>1186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13"/>
  <sheetViews>
    <sheetView workbookViewId="0"/>
  </sheetViews>
  <sheetFormatPr baseColWidth="10" defaultColWidth="9.125" defaultRowHeight="16.399999999999999" x14ac:dyDescent="0.3"/>
  <cols>
    <col min="1" max="1" width="17.5" bestFit="1" customWidth="1"/>
    <col min="2" max="2" width="20" bestFit="1" customWidth="1"/>
    <col min="3" max="3" width="10.125" bestFit="1" customWidth="1"/>
    <col min="4" max="4" width="9.125" style="2" customWidth="1"/>
    <col min="5" max="16384" width="9.125" style="2"/>
  </cols>
  <sheetData>
    <row r="1" spans="1:3" x14ac:dyDescent="0.3">
      <c r="A1" s="4" t="s">
        <v>96</v>
      </c>
      <c r="B1" s="8">
        <v>2025</v>
      </c>
    </row>
    <row r="2" spans="1:3" x14ac:dyDescent="0.3">
      <c r="A2" s="4" t="s">
        <v>2</v>
      </c>
      <c r="B2" s="5" t="s">
        <v>3</v>
      </c>
    </row>
    <row r="3" spans="1:3" x14ac:dyDescent="0.3">
      <c r="A3" s="4" t="s">
        <v>61</v>
      </c>
      <c r="B3" s="5" t="s">
        <v>62</v>
      </c>
    </row>
    <row r="5" spans="1:3" x14ac:dyDescent="0.3">
      <c r="A5" s="4" t="s">
        <v>65</v>
      </c>
      <c r="B5" s="4" t="s">
        <v>101</v>
      </c>
      <c r="C5" s="5" t="s">
        <v>97</v>
      </c>
    </row>
    <row r="6" spans="1:3" x14ac:dyDescent="0.3">
      <c r="A6" s="6">
        <v>14</v>
      </c>
      <c r="B6" s="5" t="s">
        <v>75</v>
      </c>
      <c r="C6" s="7">
        <v>11163.319999999996</v>
      </c>
    </row>
    <row r="7" spans="1:3" x14ac:dyDescent="0.3">
      <c r="A7" s="6">
        <v>11</v>
      </c>
      <c r="B7" s="5" t="s">
        <v>77</v>
      </c>
      <c r="C7" s="7">
        <v>4695.6799999999994</v>
      </c>
    </row>
    <row r="8" spans="1:3" x14ac:dyDescent="0.3">
      <c r="A8" s="6">
        <v>9</v>
      </c>
      <c r="B8" s="5" t="s">
        <v>72</v>
      </c>
      <c r="C8" s="7">
        <v>3385.1899999999996</v>
      </c>
    </row>
    <row r="9" spans="1:3" x14ac:dyDescent="0.3">
      <c r="A9" s="6">
        <v>12</v>
      </c>
      <c r="B9" s="5" t="s">
        <v>78</v>
      </c>
      <c r="C9" s="7">
        <v>2640.01</v>
      </c>
    </row>
    <row r="10" spans="1:3" x14ac:dyDescent="0.3">
      <c r="A10" s="6">
        <v>100059</v>
      </c>
      <c r="B10" s="5" t="s">
        <v>73</v>
      </c>
      <c r="C10" s="7">
        <v>2480.27</v>
      </c>
    </row>
    <row r="11" spans="1:3" x14ac:dyDescent="0.3">
      <c r="A11" s="6">
        <v>100041</v>
      </c>
      <c r="B11" s="5" t="s">
        <v>76</v>
      </c>
      <c r="C11" s="7">
        <v>2031.4</v>
      </c>
    </row>
    <row r="12" spans="1:3" x14ac:dyDescent="0.3">
      <c r="A12" s="6">
        <v>100073</v>
      </c>
      <c r="B12" s="5" t="s">
        <v>74</v>
      </c>
      <c r="C12" s="7">
        <v>1441.1</v>
      </c>
    </row>
    <row r="13" spans="1:3" x14ac:dyDescent="0.3">
      <c r="A13" s="6" t="s">
        <v>100</v>
      </c>
      <c r="B13" s="5"/>
      <c r="C13" s="7">
        <v>27836.97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:XFD11"/>
    </sheetView>
  </sheetViews>
  <sheetFormatPr baseColWidth="10" defaultColWidth="9.125" defaultRowHeight="16.399999999999999" x14ac:dyDescent="0.3"/>
  <cols>
    <col min="1" max="1" width="23.125" style="2" customWidth="1"/>
    <col min="2" max="2" width="17.75" style="2" customWidth="1"/>
    <col min="3" max="3" width="35.125" style="2" customWidth="1"/>
    <col min="4" max="4" width="18.625" style="2" customWidth="1"/>
    <col min="5" max="5" width="10.875" style="2" customWidth="1"/>
    <col min="6" max="6" width="22.125" style="2" customWidth="1"/>
    <col min="7" max="7" width="16.75" style="2" customWidth="1"/>
    <col min="8" max="8" width="83.25" style="2" customWidth="1"/>
    <col min="9" max="9" width="17.25" style="2" customWidth="1"/>
    <col min="10" max="10" width="52.625" style="2" customWidth="1"/>
    <col min="11" max="11" width="15.75" style="3" customWidth="1"/>
    <col min="12" max="12" width="11.375" style="2" customWidth="1"/>
    <col min="13" max="13" width="11.625" style="2" customWidth="1"/>
    <col min="14" max="14" width="27.75" style="2" customWidth="1"/>
    <col min="15" max="15" width="28.125" style="3" customWidth="1"/>
    <col min="16" max="16" width="28.75" style="3" customWidth="1"/>
    <col min="17" max="17" width="32.125" style="2" customWidth="1"/>
    <col min="18" max="18" width="40.875" style="2" customWidth="1"/>
    <col min="19" max="19" width="13.75" style="2" customWidth="1"/>
    <col min="20" max="20" width="20.375" style="2" customWidth="1"/>
    <col min="21" max="21" width="38.125" style="2" customWidth="1"/>
    <col min="22" max="22" width="20.375" style="2" customWidth="1"/>
    <col min="23" max="23" width="15" style="2" customWidth="1"/>
    <col min="24" max="24" width="14.25" style="2" customWidth="1"/>
    <col min="25" max="25" width="13" style="2" customWidth="1"/>
    <col min="26" max="26" width="27.125" style="2" customWidth="1"/>
    <col min="27" max="27" width="13.75" style="2" customWidth="1"/>
    <col min="28" max="28" width="30.25" style="2" customWidth="1"/>
    <col min="29" max="29" width="28.375" style="2" customWidth="1"/>
    <col min="30" max="30" width="31.75" style="2" customWidth="1"/>
    <col min="31" max="32" width="12.75" style="2" customWidth="1"/>
    <col min="33" max="34" width="12" style="1" customWidth="1"/>
    <col min="35" max="35" width="32.75" style="2" customWidth="1"/>
    <col min="36" max="36" width="30.875" style="2" customWidth="1"/>
    <col min="37" max="37" width="5.75" style="2" customWidth="1"/>
    <col min="38" max="38" width="24.125" style="2" customWidth="1"/>
    <col min="39" max="39" width="6.25" style="2" customWidth="1"/>
    <col min="40" max="40" width="9.125" style="2" customWidth="1"/>
    <col min="41" max="16384" width="9.125" style="2"/>
  </cols>
  <sheetData>
    <row r="1" spans="1:39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13</v>
      </c>
      <c r="H1" s="2" t="s">
        <v>15</v>
      </c>
      <c r="I1" s="2" t="s">
        <v>18</v>
      </c>
      <c r="J1" s="2" t="s">
        <v>21</v>
      </c>
      <c r="K1" s="3" t="s">
        <v>51</v>
      </c>
      <c r="L1" s="2" t="s">
        <v>52</v>
      </c>
      <c r="M1" s="2" t="s">
        <v>53</v>
      </c>
      <c r="N1" s="2" t="s">
        <v>55</v>
      </c>
      <c r="O1" s="3" t="s">
        <v>56</v>
      </c>
      <c r="P1" s="3" t="s">
        <v>57</v>
      </c>
      <c r="Q1" s="2" t="s">
        <v>58</v>
      </c>
      <c r="R1" s="2" t="s">
        <v>60</v>
      </c>
      <c r="S1" s="2" t="s">
        <v>61</v>
      </c>
      <c r="T1" s="2" t="s">
        <v>63</v>
      </c>
      <c r="U1" s="2" t="s">
        <v>64</v>
      </c>
      <c r="V1" s="2" t="s">
        <v>65</v>
      </c>
      <c r="W1" s="2" t="s">
        <v>66</v>
      </c>
      <c r="X1" s="2" t="s">
        <v>68</v>
      </c>
      <c r="Y1" s="2" t="s">
        <v>70</v>
      </c>
      <c r="Z1" s="2" t="s">
        <v>71</v>
      </c>
      <c r="AA1" s="2" t="s">
        <v>79</v>
      </c>
      <c r="AB1" s="2" t="s">
        <v>80</v>
      </c>
      <c r="AC1" s="2" t="s">
        <v>81</v>
      </c>
      <c r="AD1" s="2" t="s">
        <v>82</v>
      </c>
      <c r="AE1" s="2" t="s">
        <v>84</v>
      </c>
      <c r="AF1" s="2" t="s">
        <v>86</v>
      </c>
      <c r="AG1" s="1" t="s">
        <v>88</v>
      </c>
      <c r="AH1" s="1" t="s">
        <v>89</v>
      </c>
      <c r="AI1" s="2" t="s">
        <v>90</v>
      </c>
      <c r="AJ1" s="2" t="s">
        <v>92</v>
      </c>
      <c r="AK1" s="2" t="s">
        <v>94</v>
      </c>
      <c r="AL1" s="2" t="s">
        <v>95</v>
      </c>
      <c r="AM1" s="2" t="s">
        <v>96</v>
      </c>
    </row>
    <row r="2" spans="1:39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14</v>
      </c>
      <c r="H2" s="2" t="s">
        <v>17</v>
      </c>
      <c r="I2" s="2" t="s">
        <v>20</v>
      </c>
      <c r="J2" s="2" t="s">
        <v>31</v>
      </c>
      <c r="K2" s="3">
        <v>76.8</v>
      </c>
      <c r="L2" s="2">
        <v>26</v>
      </c>
      <c r="M2" s="2" t="s">
        <v>54</v>
      </c>
      <c r="O2" s="3">
        <v>1996.8</v>
      </c>
      <c r="P2" s="3">
        <v>1996.8</v>
      </c>
      <c r="Q2" s="2" t="s">
        <v>59</v>
      </c>
      <c r="R2" s="2">
        <v>0</v>
      </c>
      <c r="S2" s="2" t="s">
        <v>62</v>
      </c>
      <c r="T2" s="2" t="s">
        <v>62</v>
      </c>
      <c r="V2" s="2">
        <v>12</v>
      </c>
      <c r="W2" s="2" t="s">
        <v>67</v>
      </c>
      <c r="X2" s="2" t="s">
        <v>69</v>
      </c>
      <c r="Y2" s="2" t="s">
        <v>54</v>
      </c>
      <c r="Z2" s="2" t="s">
        <v>78</v>
      </c>
      <c r="AA2" s="2" t="s">
        <v>54</v>
      </c>
      <c r="AD2" s="2" t="s">
        <v>83</v>
      </c>
      <c r="AE2" s="2" t="s">
        <v>85</v>
      </c>
      <c r="AF2" s="2" t="s">
        <v>87</v>
      </c>
      <c r="AG2" s="1">
        <v>45838</v>
      </c>
      <c r="AH2" s="1">
        <v>45867</v>
      </c>
      <c r="AI2" s="2" t="s">
        <v>91</v>
      </c>
      <c r="AJ2" s="2" t="s">
        <v>93</v>
      </c>
      <c r="AM2" s="2">
        <f t="shared" ref="AM2:AM3" si="0">YEAR(AG2)</f>
        <v>2025</v>
      </c>
    </row>
    <row r="3" spans="1:39" x14ac:dyDescent="0.3">
      <c r="A3" s="2" t="s">
        <v>1</v>
      </c>
      <c r="B3" s="2" t="s">
        <v>3</v>
      </c>
      <c r="C3" s="2" t="s">
        <v>5</v>
      </c>
      <c r="D3" s="2" t="s">
        <v>7</v>
      </c>
      <c r="E3" s="2" t="s">
        <v>9</v>
      </c>
      <c r="F3" s="2" t="s">
        <v>12</v>
      </c>
      <c r="G3" s="2" t="s">
        <v>14</v>
      </c>
      <c r="H3" s="2" t="s">
        <v>16</v>
      </c>
      <c r="I3" s="2" t="s">
        <v>19</v>
      </c>
      <c r="J3" s="2" t="s">
        <v>29</v>
      </c>
      <c r="K3" s="3">
        <v>0.23</v>
      </c>
      <c r="L3" s="2">
        <v>7</v>
      </c>
      <c r="M3" s="2" t="s">
        <v>54</v>
      </c>
      <c r="O3" s="3">
        <v>1.61</v>
      </c>
      <c r="P3" s="3">
        <v>1.61</v>
      </c>
      <c r="Q3" s="2" t="s">
        <v>59</v>
      </c>
      <c r="R3" s="2">
        <v>0</v>
      </c>
      <c r="S3" s="2" t="s">
        <v>62</v>
      </c>
      <c r="T3" s="2" t="s">
        <v>62</v>
      </c>
      <c r="V3" s="2">
        <v>12</v>
      </c>
      <c r="W3" s="2" t="s">
        <v>67</v>
      </c>
      <c r="X3" s="2" t="s">
        <v>69</v>
      </c>
      <c r="Y3" s="2" t="s">
        <v>54</v>
      </c>
      <c r="Z3" s="2" t="s">
        <v>78</v>
      </c>
      <c r="AA3" s="2" t="s">
        <v>54</v>
      </c>
      <c r="AD3" s="2" t="s">
        <v>83</v>
      </c>
      <c r="AE3" s="2" t="s">
        <v>85</v>
      </c>
      <c r="AF3" s="2" t="s">
        <v>87</v>
      </c>
      <c r="AG3" s="1">
        <v>45838</v>
      </c>
      <c r="AH3" s="1">
        <v>45867</v>
      </c>
      <c r="AI3" s="2" t="s">
        <v>91</v>
      </c>
      <c r="AJ3" s="2" t="s">
        <v>93</v>
      </c>
      <c r="AM3" s="2">
        <f t="shared" si="0"/>
        <v>2025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Roland Kuhny</cp:lastModifiedBy>
  <dcterms:modified xsi:type="dcterms:W3CDTF">2025-07-10T19:23:59Z</dcterms:modified>
  <cp:category/>
</cp:coreProperties>
</file>