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8_{59FC3B67-E692-4543-95AE-A31067FB688D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7" i="1" l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<sst xmlns="http://schemas.openxmlformats.org/spreadsheetml/2006/main" count="1448" uniqueCount="196">
  <si>
    <t>Dokumentnummer</t>
  </si>
  <si>
    <t>RE-11665</t>
  </si>
  <si>
    <t>RE-11666</t>
  </si>
  <si>
    <t>RE-11667</t>
  </si>
  <si>
    <t>RE-11669</t>
  </si>
  <si>
    <t>RE-11681</t>
  </si>
  <si>
    <t>RE-11684</t>
  </si>
  <si>
    <t>RE-11687</t>
  </si>
  <si>
    <t>RE-11689</t>
  </si>
  <si>
    <t>RE-11691</t>
  </si>
  <si>
    <t>Dokumenttyp</t>
  </si>
  <si>
    <t>Rechnung</t>
  </si>
  <si>
    <t>Titel</t>
  </si>
  <si>
    <t>Othenin*Marianne*07.04.1933*w</t>
  </si>
  <si>
    <t>Breuleux*Vera*30.07.1939*w</t>
  </si>
  <si>
    <t>Burkhardt*Maria*08.08.1938*w</t>
  </si>
  <si>
    <t>Graf*Sylvia*20.5.1955*w</t>
  </si>
  <si>
    <t>Szente*Edith*24.04.1929*w</t>
  </si>
  <si>
    <t>Maillard*Louis*09.06.1938*m</t>
  </si>
  <si>
    <t>Ott*Iva*21.01.1934*w</t>
  </si>
  <si>
    <t>Schenk*Rosmarie*13.03.1943*w</t>
  </si>
  <si>
    <t>Marti*Theresia*17.05.1955*w</t>
  </si>
  <si>
    <t>Projekt</t>
  </si>
  <si>
    <t>7601003001082</t>
  </si>
  <si>
    <t>7601003004137</t>
  </si>
  <si>
    <t>7601003000207</t>
  </si>
  <si>
    <t>7601003000290</t>
  </si>
  <si>
    <t>7601003002775</t>
  </si>
  <si>
    <t>Status</t>
  </si>
  <si>
    <t>Offen</t>
  </si>
  <si>
    <t>Positionsnummer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</si>
  <si>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</si>
  <si>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</si>
  <si>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</si>
  <si>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</si>
  <si>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</si>
  <si>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</si>
  <si>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</si>
  <si>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</si>
  <si>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</si>
  <si>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</si>
  <si>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</si>
  <si>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</si>
  <si>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Positionstyp</t>
  </si>
  <si>
    <t>Produkt</t>
  </si>
  <si>
    <t>Beschreibung</t>
  </si>
  <si>
    <t>Pflegestufe 10 Code produit: PF-10</t>
  </si>
  <si>
    <t>Inko Total Code produit: 15.01.03.00.1</t>
  </si>
  <si>
    <t>Tupfer 5x5 Code produit: 35.01.01.01.1</t>
  </si>
  <si>
    <t>Verweilkanüle s.c. Code produit: 03.07.09.06.1 Butterfly</t>
  </si>
  <si>
    <t>Infusion-Zubehör Intrafix Code produit: 03.07.01.00.1</t>
  </si>
  <si>
    <t>Pflegestufe 8 Produktcode: PF-8</t>
  </si>
  <si>
    <t>Inko Total Produktcode: 15.01.03.00.1</t>
  </si>
  <si>
    <t>Fixierplaster 2.5x2.5 Produktcode: 35.01.09.03.1</t>
  </si>
  <si>
    <t>Tupfer 5x5 Produktcode: 35.01.01.01.1</t>
  </si>
  <si>
    <t>Wund-Reinigungs-Lösung Produktcode: 99.12.03.00.1 250ml</t>
  </si>
  <si>
    <t>Pflegestufe 5 Produktcode: PF-5</t>
  </si>
  <si>
    <t>Wegwerfspritze mit Kanüle Produktcode: 03.07.10.15.1</t>
  </si>
  <si>
    <t>Mepore 2.5x2.5 Produktcode: 35.01.09.03.1</t>
  </si>
  <si>
    <t>Pflegestufe 12 Produktcode: PF-12</t>
  </si>
  <si>
    <t>Pflegestufe 6 Produktcode: PF-6</t>
  </si>
  <si>
    <t>Urin-/Sekret-Beinbeutel, mit Ablauf, unsteril Produktcode: 15.14.03.00.1</t>
  </si>
  <si>
    <t>Blockerspritze Produktcode: 15.13.11.00.1 Füllmedium Ballon-Pflege</t>
  </si>
  <si>
    <t>Blasenkath. DK Silikon Produktcode: 15.11.10.00.1</t>
  </si>
  <si>
    <t>Katheter-Set, Transureth. DK Produktcode: 99.30.02.02.1</t>
  </si>
  <si>
    <t>Spülsystem DK Produktcode: 15.13.15.00.1 0.9% NACL System Blasen Spülung</t>
  </si>
  <si>
    <t>Aquacel 10x10 Produktcode: 35.05.07.02.1</t>
  </si>
  <si>
    <t>Distanzgitter, Superabsorber 10x10 Produktcode: 35.05.05.11.1</t>
  </si>
  <si>
    <t>Opsite Folie 5x10 Produktcode: 35.05.10.12.1</t>
  </si>
  <si>
    <t>Steril-Gaze-Kompresse 10x10 Produktcode: 35.01.01.03.1</t>
  </si>
  <si>
    <t>Inko Schwer Produktcode: 15.01.02.00.1</t>
  </si>
  <si>
    <t>Sicherheitslanzetten zur kapillaren Blutgewinnung Produktcode: 21.03.05.01.1</t>
  </si>
  <si>
    <t>Pflegestufe 11 Produktcode: PF-11</t>
  </si>
  <si>
    <t>Inko Mittel Produktcode: 15.01.01.00.1</t>
  </si>
  <si>
    <t>Schlitzkompresse Produktcode: 99.30.03.01.1</t>
  </si>
  <si>
    <t>DK-Set, ohne Gleitmittel Produktcode: 99.30.02.01.1 Blasenkatheter-Set, steril ohne Desinfektionsmittel / ohne Gleitmittel</t>
  </si>
  <si>
    <t>Einmal-Blasenkath. ISK Produktcode: 15.10.02.00.1</t>
  </si>
  <si>
    <t>Produktcode</t>
  </si>
  <si>
    <t>PF-10</t>
  </si>
  <si>
    <t>15.01.03.00.1</t>
  </si>
  <si>
    <t>35.01.01.01.1</t>
  </si>
  <si>
    <t>03.07.09.06.1</t>
  </si>
  <si>
    <t>03.07.01.00.1</t>
  </si>
  <si>
    <t>PF-8</t>
  </si>
  <si>
    <t>35.01.09.03.1</t>
  </si>
  <si>
    <t>99.12.03.00.1</t>
  </si>
  <si>
    <t>PF-5</t>
  </si>
  <si>
    <t>03.07.10.15.1</t>
  </si>
  <si>
    <t>PF-12</t>
  </si>
  <si>
    <t>PF-6</t>
  </si>
  <si>
    <t>15.14.03.00.1</t>
  </si>
  <si>
    <t>15.13.11.00.1</t>
  </si>
  <si>
    <t>15.11.10.00.1</t>
  </si>
  <si>
    <t>99.30.02.02.1</t>
  </si>
  <si>
    <t>15.13.15.00.1</t>
  </si>
  <si>
    <t>35.05.07.02.1</t>
  </si>
  <si>
    <t>35.05.05.11.1</t>
  </si>
  <si>
    <t>35.05.10.12.1</t>
  </si>
  <si>
    <t>35.01.01.03.1</t>
  </si>
  <si>
    <t>15.01.02.00.1</t>
  </si>
  <si>
    <t>21.03.05.01.1</t>
  </si>
  <si>
    <t>PF-11</t>
  </si>
  <si>
    <t>15.01.01.00.1</t>
  </si>
  <si>
    <t>99.30.03.01.1</t>
  </si>
  <si>
    <t>99.30.02.01.1</t>
  </si>
  <si>
    <t>15.10.02.00.1</t>
  </si>
  <si>
    <t>Produktname</t>
  </si>
  <si>
    <t>Pflegestufe 10</t>
  </si>
  <si>
    <t>Inko Total</t>
  </si>
  <si>
    <t>Tupfer 5x5</t>
  </si>
  <si>
    <t>Verweilkanüle s.c.</t>
  </si>
  <si>
    <t>Infusion-Zubehör Intrafix</t>
  </si>
  <si>
    <t>Pflegestufe 8</t>
  </si>
  <si>
    <t>Mepore 2.5x2.5</t>
  </si>
  <si>
    <t>Wund-Reinigungs-Lösung</t>
  </si>
  <si>
    <t>Pflegestufe 5</t>
  </si>
  <si>
    <t>Wegwerfspritze mit Kanüle</t>
  </si>
  <si>
    <t>Pflegestufe 12</t>
  </si>
  <si>
    <t>Pflegestufe 6</t>
  </si>
  <si>
    <t>Urin-/Sekret-Beinbeutel, mit Ablauf, unsteril</t>
  </si>
  <si>
    <t>Blockerspritze</t>
  </si>
  <si>
    <t>Blasenkath. DK Silikon</t>
  </si>
  <si>
    <t>Katheter-Set, Transureth. DK</t>
  </si>
  <si>
    <t>Spülsystem DK</t>
  </si>
  <si>
    <t>Aquacel 10x10</t>
  </si>
  <si>
    <t>Distanzgitter, Superabsorber 10x10</t>
  </si>
  <si>
    <t>Opsite Folie 5x10</t>
  </si>
  <si>
    <t>Steril-Gaze-Kompresse 10x10</t>
  </si>
  <si>
    <t>Inko Schwer</t>
  </si>
  <si>
    <t>Sicherheitslanzetten zur kapillaren Blutgewinnung</t>
  </si>
  <si>
    <t>Pflegestufe 11</t>
  </si>
  <si>
    <t>Inko Mittel</t>
  </si>
  <si>
    <t>Schlitzkompresse</t>
  </si>
  <si>
    <t>DK-Set, ohne Gleitmittel</t>
  </si>
  <si>
    <t>Einmal-Blasenkath. ISK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</si>
  <si>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</si>
  <si>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</si>
  <si>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</si>
  <si>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</si>
  <si>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</si>
  <si>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</si>
  <si>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</si>
  <si>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</si>
  <si>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</si>
  <si>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</si>
  <si>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</si>
  <si>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</si>
  <si>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</si>
  <si>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</si>
  <si>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</si>
  <si>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</si>
  <si>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</si>
  <si>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</si>
  <si>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</si>
  <si>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</si>
  <si>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</si>
  <si>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CSS Versicherungen</t>
  </si>
  <si>
    <t>Avenir Groupe M.</t>
  </si>
  <si>
    <t>Sympany</t>
  </si>
  <si>
    <t>Atupri Versicherung</t>
  </si>
  <si>
    <t>Helsana Versicherung</t>
  </si>
  <si>
    <t>Vorname</t>
  </si>
  <si>
    <t>Zusatzkontakt Nachname</t>
  </si>
  <si>
    <t>Zusatzkontakt Vorname</t>
  </si>
  <si>
    <t>Adresse</t>
  </si>
  <si>
    <t>Tribschenstrasse 21 PF 2550</t>
  </si>
  <si>
    <t>Rue des Cèdres 5, Postfach,</t>
  </si>
  <si>
    <t>Peter-Merian Weg 4</t>
  </si>
  <si>
    <t>Andreasstrasse 15 Postfach</t>
  </si>
  <si>
    <t>Worblaufenstr. 200</t>
  </si>
  <si>
    <t>PLZ</t>
  </si>
  <si>
    <t>6002</t>
  </si>
  <si>
    <t>1919</t>
  </si>
  <si>
    <t>4002</t>
  </si>
  <si>
    <t>8050</t>
  </si>
  <si>
    <t>3048</t>
  </si>
  <si>
    <t>Ort</t>
  </si>
  <si>
    <t>Luzern</t>
  </si>
  <si>
    <t>Martigny</t>
  </si>
  <si>
    <t>Basel</t>
  </si>
  <si>
    <t>Zürich</t>
  </si>
  <si>
    <t>Worblaufen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</si>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</sst>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1" fillId="0" borderId="0" xfId="0" pivotButton="1" applyFont="1"/>
    <xf numFmtId="49" fontId="1" fillId="0" borderId="0" xfId="0" applyNumberFormat="1" applyFont="1"/>
    <xf numFmtId="1" fontId="1" fillId="0" borderId="0" xfId="0" applyNumberFormat="1" applyFont="1" applyAlignment="1">
      <alignment horizontal="left"/>
    </xf>
    <xf numFmtId="4" fontId="1" fillId="0" borderId="0" xfId="0" pivotButton="1" applyNumberFormat="1" applyFont="1"/>
    <xf numFmtId="4" fontId="1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1.547450115744" createdVersion="3" refreshedVersion="8" recordCount="56" xr:uid="{00000000-000A-0000-FFFF-FFFF03000000}">
  <cacheSource type="worksheet">
    <worksheetSource ref="A1:AM57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2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571.2"/>
    </cacheField>
    <cacheField name="Total auf Position Brutto" numFmtId="4">
      <sharedItems containsSemiMixedTypes="0" containsString="0" containsNumber="1" minValue="0.13" maxValue="3571.2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00073" count="5">
        <n v="14"/>
        <n v="100059"/>
        <n v="100073"/>
        <n v="100010"/>
        <n v="11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5">
        <s v="CSS Versicherungen"/>
        <s v="Avenir Groupe M."/>
        <s v="Sympany"/>
        <s v="Atupri Versicherung"/>
        <s v="Helsana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5-31T00:00:00" maxDate="2025-06-01T00:00:00"/>
    </cacheField>
    <cacheField name="Frist" numFmtId="14">
      <sharedItems containsSemiMixedTypes="0" containsNonDate="0" containsDate="1" containsString="0" minDate="2025-06-29T00:00:00" maxDate="2025-07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1.547450231483" createdVersion="3" refreshedVersion="8" recordCount="56" xr:uid="{00000000-000A-0000-FFFF-FFFF02000000}">
  <cacheSource type="worksheet">
    <worksheetSource ref="A1:AM57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28">
        <s v="Pflegestufe 10"/>
        <s v="Inko Total"/>
        <s v="Tupfer 5x5"/>
        <s v="Verweilkanüle s.c."/>
        <s v="Infusion-Zubehör Intrafix"/>
        <s v="Pflegestufe 8"/>
        <s v="Mepore 2.5x2.5"/>
        <s v="Wund-Reinigungs-Lösung"/>
        <s v="Pflegestufe 5"/>
        <s v="Wegwerfspritze mit Kanüle"/>
        <s v="Pflegestufe 12"/>
        <s v="Pflegestufe 6"/>
        <s v="Urin-/Sekret-Beinbeutel, mit Ablauf, unsteril"/>
        <s v="Blockerspritze"/>
        <s v="Blasenkath. DK Silikon"/>
        <s v="Katheter-Set, Transureth. DK"/>
        <s v="Spülsystem DK"/>
        <s v="Aquacel 10x10"/>
        <s v="Distanzgitter, Superabsorber 10x10"/>
        <s v="Opsite Folie 5x10"/>
        <s v="Steril-Gaze-Kompresse 10x10"/>
        <s v="Inko Schwer"/>
        <s v="Sicherheitslanzetten zur kapillaren Blutgewinnung"/>
        <s v="Pflegestufe 11"/>
        <s v="Inko Mittel"/>
        <s v="Schlitzkompresse"/>
        <s v="DK-Set, ohne Gleitmittel"/>
        <s v="Einmal-Blasenkath. ISK"/>
      </sharedItems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2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571.2"/>
    </cacheField>
    <cacheField name="Total auf Position Brutto" numFmtId="4">
      <sharedItems containsSemiMixedTypes="0" containsString="0" containsNumber="1" minValue="0.13" maxValue="3571.2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5-31T00:00:00" maxDate="2025-06-01T00:00:00"/>
    </cacheField>
    <cacheField name="Frist" numFmtId="14">
      <sharedItems containsSemiMixedTypes="0" containsNonDate="0" containsDate="1" containsString="0" minDate="2025-06-29T00:00:00" maxDate="2025-07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1.54745046296" createdVersion="3" refreshedVersion="8" recordCount="56" xr:uid="{00000000-000A-0000-FFFF-FFFF01000000}">
  <cacheSource type="worksheet">
    <worksheetSource ref="A1:AM57" sheet="Rohdaten"/>
  </cacheSource>
  <cacheFields count="41">
    <cacheField name="Dokumentnummer" numFmtId="0">
      <sharedItems count="9">
        <s v="RE-11665"/>
        <s v="RE-11666"/>
        <s v="RE-11667"/>
        <s v="RE-11669"/>
        <s v="RE-11681"/>
        <s v="RE-11684"/>
        <s v="RE-11687"/>
        <s v="RE-11689"/>
        <s v="RE-11691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1">
        <s v="Offen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2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571.2"/>
    </cacheField>
    <cacheField name="Total auf Position Brutto" numFmtId="4">
      <sharedItems containsSemiMixedTypes="0" containsString="0" containsNumber="1" minValue="0.13" maxValue="3571.2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5-31T00:00:00" maxDate="2025-06-01T00:00:00" count="1">
        <d v="2025-05-31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6-29T00:00:00" maxDate="2025-07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5-31T00:00:00" endDate="2025-06-01T00:00:00"/>
        <groupItems count="6">
          <s v="&lt;31.05.2025"/>
          <s v="Qrtl1"/>
          <s v="Qrtl2"/>
          <s v="Qrtl3"/>
          <s v="Qrtl4"/>
          <s v="&gt;01.06.2025"/>
        </groupItems>
      </fieldGroup>
    </cacheField>
    <cacheField name="Years" numFmtId="0" databaseField="0">
      <fieldGroup base="32">
        <rangePr groupBy="years" startDate="2025-05-31T00:00:00" endDate="2025-06-01T00:00:00"/>
        <groupItems count="3">
          <s v="&lt;31.05.2025"/>
          <s v="2025"/>
          <s v="&gt;01.06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RE-11665"/>
    <x v="0"/>
    <s v="Othenin*Marianne*07.04.1933*w"/>
    <s v="7601003001082"/>
    <s v="Offen"/>
    <s v="1"/>
    <s v="Produkt"/>
    <s v="Pflegestufe 10 Code produit: PF-10"/>
    <s v="PF-10"/>
    <s v="Pflegestufe 10"/>
    <n v="96"/>
    <n v="31"/>
    <s v=""/>
    <m/>
    <n v="2976"/>
    <n v="297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3"/>
    <s v="Produkt"/>
    <s v="Tupfer 5x5 Code produit: 35.01.01.01.1"/>
    <s v="35.01.01.01.1"/>
    <s v="Tupfer 5x5"/>
    <n v="0.13"/>
    <n v="38"/>
    <s v=""/>
    <m/>
    <n v="4.9400000000000004"/>
    <n v="4.9400000000000004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4"/>
    <s v="Produkt"/>
    <s v="Verweilkanüle s.c. Code produit: 03.07.09.06.1 Butterfly"/>
    <s v="03.07.09.06.1"/>
    <s v="Verweilkanüle s.c."/>
    <n v="6.55"/>
    <n v="2"/>
    <s v=""/>
    <m/>
    <n v="13.1"/>
    <n v="13.1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5"/>
    <s v="Produkt"/>
    <s v="Infusion-Zubehör Intrafix Code produit: 03.07.01.00.1"/>
    <s v="03.07.01.00.1"/>
    <s v="Infusion-Zubehör Intrafix"/>
    <n v="3.56"/>
    <n v="1"/>
    <s v=""/>
    <m/>
    <n v="3.56"/>
    <n v="3.5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6"/>
    <x v="0"/>
    <s v="Breuleux*Vera*30.07.1939*w"/>
    <s v="7601003004137"/>
    <s v="Offen"/>
    <s v="1"/>
    <s v="Produkt"/>
    <s v="Pflegestufe 8 Produktcode: PF-8"/>
    <s v="PF-8"/>
    <s v="Pflegestufe 8"/>
    <n v="76.8"/>
    <n v="31"/>
    <s v=""/>
    <m/>
    <n v="2380.8000000000002"/>
    <n v="2380.8000000000002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2"/>
    <s v="Produkt"/>
    <s v="Inko Total Produktcode: 15.01.03.00.1"/>
    <s v="15.01.03.00.1"/>
    <s v="Inko Total"/>
    <n v="2.6"/>
    <n v="77"/>
    <s v=""/>
    <m/>
    <n v="200.2"/>
    <n v="200.2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3"/>
    <s v="Produkt"/>
    <s v="Fixierplaster 2.5x2.5 Produktcode: 35.01.09.03.1"/>
    <s v="35.01.09.03.1"/>
    <s v="Mepore 2.5x2.5"/>
    <n v="0.6"/>
    <n v="8"/>
    <s v=""/>
    <m/>
    <n v="4.8"/>
    <n v="4.8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4"/>
    <s v="Produkt"/>
    <s v="Tupfer 5x5 Produktcode: 35.01.01.01.1"/>
    <s v="35.01.01.01.1"/>
    <s v="Tupfer 5x5"/>
    <n v="0.13"/>
    <n v="13"/>
    <s v=""/>
    <m/>
    <n v="1.69"/>
    <n v="1.69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5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7"/>
    <x v="0"/>
    <s v="Burkhardt*Maria*08.08.1938*w"/>
    <s v="7601003000207"/>
    <s v="Offen"/>
    <s v="1"/>
    <s v="Produkt"/>
    <s v="Pflegestufe 5 Produktcode: PF-5"/>
    <s v="PF-5"/>
    <s v="Pflegestufe 5"/>
    <n v="48"/>
    <n v="31"/>
    <s v=""/>
    <m/>
    <n v="1488"/>
    <n v="1488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2"/>
    <s v="Produkt"/>
    <s v="Wegwerfspritze mit Kanüle Produktcode: 03.07.10.15.1"/>
    <s v="03.07.10.15.1"/>
    <s v="Wegwerfspritze mit Kanüle"/>
    <n v="0.26"/>
    <n v="1"/>
    <s v=""/>
    <m/>
    <n v="0.26"/>
    <n v="0.26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4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5-31T00:00:00"/>
    <d v="2025-06-29T00:00:00"/>
    <s v="Kuhny"/>
    <s v="Roland"/>
    <m/>
    <m/>
    <x v="0"/>
  </r>
  <r>
    <s v="RE-11669"/>
    <x v="0"/>
    <s v="Graf*Sylvia*20.5.1955*w"/>
    <s v="7601003001082"/>
    <s v="Offen"/>
    <s v="1"/>
    <s v="Produkt"/>
    <s v="Pflegestufe 12 Produktcode: PF-12"/>
    <s v="PF-12"/>
    <s v="Pflegestufe 12"/>
    <n v="115.2"/>
    <n v="31"/>
    <s v=""/>
    <m/>
    <n v="3571.2"/>
    <n v="3571.2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6-29T00:00:00"/>
    <s v="Kuhny"/>
    <s v="Roland"/>
    <m/>
    <m/>
    <x v="0"/>
  </r>
  <r>
    <s v="RE-11669"/>
    <x v="0"/>
    <s v="Graf*Sylvia*20.5.1955*w"/>
    <s v="7601003001082"/>
    <s v="Offen"/>
    <s v="2"/>
    <s v="Produkt"/>
    <s v="Inko Total Produktcode: 15.01.03.00.1"/>
    <s v="15.01.03.00.1"/>
    <s v="Inko Total"/>
    <n v="2.6"/>
    <n v="82"/>
    <s v=""/>
    <m/>
    <n v="213.2"/>
    <n v="213.2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6-29T00:00:00"/>
    <s v="Kuhny"/>
    <s v="Roland"/>
    <m/>
    <m/>
    <x v="0"/>
  </r>
  <r>
    <s v="RE-11681"/>
    <x v="0"/>
    <s v="Szente*Edith*24.04.1929*w"/>
    <s v="7601003001082"/>
    <s v="Offen"/>
    <s v="1"/>
    <s v="Produkt"/>
    <s v="Pflegestufe 6 Produktcode: PF-6"/>
    <s v="PF-6"/>
    <s v="Pflegestufe 6"/>
    <n v="57.6"/>
    <n v="31"/>
    <s v=""/>
    <m/>
    <n v="1785.6"/>
    <n v="1785.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5"/>
    <s v="Produkt"/>
    <s v="Blockerspritze Produktcode: 15.13.11.00.1 Füllmedium Ballon-Pflege"/>
    <s v="15.13.11.00.1"/>
    <s v="Blockerspritze"/>
    <n v="4.84"/>
    <n v="2"/>
    <s v=""/>
    <m/>
    <n v="9.68"/>
    <n v="9.68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4"/>
    <s v="Produkt"/>
    <s v="Spülsystem DK Produktcode: 15.13.15.00.1 0.9% NACL System Blasen Spülung"/>
    <s v="15.13.15.00.1"/>
    <s v="Spülsystem DK"/>
    <n v="5.91"/>
    <n v="1"/>
    <s v=""/>
    <m/>
    <n v="5.91"/>
    <n v="5.91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4"/>
    <x v="0"/>
    <s v="Maillard*Louis*09.06.1938*m"/>
    <s v="7601003000290"/>
    <s v="Offen"/>
    <s v="1"/>
    <s v="Produkt"/>
    <s v="Pflegestufe 12 Produktcode: PF-12"/>
    <s v="PF-12"/>
    <s v="Pflegestufe 12"/>
    <n v="115.2"/>
    <n v="7"/>
    <s v=""/>
    <m/>
    <n v="806.4"/>
    <n v="806.4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2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3"/>
    <s v="Produkt"/>
    <s v="Aquacel 10x10 Produktcode: 35.05.07.02.1"/>
    <s v="35.05.07.02.1"/>
    <s v="Aquacel 10x10"/>
    <n v="7.79"/>
    <n v="6"/>
    <s v=""/>
    <m/>
    <n v="46.74"/>
    <n v="46.74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4"/>
    <s v="Produkt"/>
    <s v="Distanzgitter, Superabsorber 10x10 Produktcode: 35.05.05.11.1"/>
    <s v="35.05.05.11.1"/>
    <s v="Distanzgitter, Superabsorber 10x10"/>
    <n v="9.76"/>
    <n v="6"/>
    <s v=""/>
    <m/>
    <n v="58.56"/>
    <n v="58.56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6"/>
    <s v="Produkt"/>
    <s v="Tupfer 5x5 Produktcode: 35.01.01.01.1"/>
    <s v="35.01.01.01.1"/>
    <s v="Tupfer 5x5"/>
    <n v="0.13"/>
    <n v="46"/>
    <s v=""/>
    <m/>
    <n v="5.98"/>
    <n v="5.98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7"/>
    <s v="Produkt"/>
    <s v="Steril-Gaze-Kompresse 10x10 Produktcode: 35.01.01.03.1"/>
    <s v="35.01.01.03.1"/>
    <s v="Steril-Gaze-Kompresse 10x10"/>
    <n v="0.22"/>
    <n v="11"/>
    <s v=""/>
    <m/>
    <n v="2.42"/>
    <n v="2.42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8"/>
    <s v="Produkt"/>
    <s v="Mepore 2.5x2.5 Produktcode: 35.01.09.03.1"/>
    <s v="35.01.09.03.1"/>
    <s v="Mepore 2.5x2.5"/>
    <n v="0.6"/>
    <n v="3"/>
    <s v=""/>
    <m/>
    <n v="1.8"/>
    <n v="1.8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9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x v="3"/>
    <s v="Firma"/>
    <s v="Versicherer"/>
    <s v=""/>
    <x v="3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7"/>
    <x v="0"/>
    <s v="Ott*Iva*21.01.1934*w"/>
    <s v="7601003001082"/>
    <s v="Offen"/>
    <s v="1"/>
    <s v="Produkt"/>
    <s v="Pflegestufe 8 Produktcode: PF-8"/>
    <s v="PF-8"/>
    <s v="Pflegestufe 8"/>
    <n v="76.8"/>
    <n v="31"/>
    <s v=""/>
    <m/>
    <n v="2380.8000000000002"/>
    <n v="2380.8000000000002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2"/>
    <s v="Produkt"/>
    <s v="Inko Total Produktcode: 15.01.03.00.1"/>
    <s v="15.01.03.00.1"/>
    <s v="Inko Total"/>
    <n v="2.6"/>
    <n v="68"/>
    <s v=""/>
    <m/>
    <n v="176.8"/>
    <n v="176.8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5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6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7"/>
    <s v="Produkt"/>
    <s v="Sicherheitslanzetten zur kapillaren Blutgewinnung Produktcode: 21.03.05.01.1"/>
    <s v="21.03.05.01.1"/>
    <s v="Sicherheitslanzetten zur kapillaren Blutgewinnung"/>
    <n v="0.23"/>
    <n v="1"/>
    <s v=""/>
    <m/>
    <n v="0.23"/>
    <n v="0.23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8"/>
    <s v="Produkt"/>
    <s v="Wegwerfspritze mit Kanüle Produktcode: 03.07.10.15.1"/>
    <s v="03.07.10.15.1"/>
    <s v="Wegwerfspritze mit Kanüle"/>
    <n v="0.26"/>
    <n v="1"/>
    <s v=""/>
    <m/>
    <n v="0.26"/>
    <n v="0.2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9"/>
    <s v="Produkt"/>
    <s v="Tupfer 5x5 Produktcode: 35.01.01.01.1"/>
    <s v="35.01.01.01.1"/>
    <s v="Tupfer 5x5"/>
    <n v="0.13"/>
    <n v="4"/>
    <s v=""/>
    <m/>
    <n v="0.52"/>
    <n v="0.52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10"/>
    <s v="Produkt"/>
    <s v="Mepore 2.5x2.5 Produktcode: 35.01.09.03.1"/>
    <s v="35.01.09.03.1"/>
    <s v="Mepore 2.5x2.5"/>
    <n v="0.6"/>
    <n v="4"/>
    <s v=""/>
    <m/>
    <n v="2.4"/>
    <n v="2.4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9"/>
    <x v="0"/>
    <s v="Schenk*Rosmarie*13.03.1943*w"/>
    <s v="7601003002775"/>
    <s v="Offen"/>
    <s v="1"/>
    <s v="Produkt"/>
    <s v="Pflegestufe 11 Produktcode: PF-11"/>
    <s v="PF-11"/>
    <s v="Pflegestufe 11"/>
    <n v="105.6"/>
    <n v="31"/>
    <s v=""/>
    <m/>
    <n v="3273.6"/>
    <n v="3273.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20T00:00:00"/>
    <s v="Kuhny"/>
    <s v="Roland"/>
    <m/>
    <m/>
    <x v="0"/>
  </r>
  <r>
    <s v="RE-11689"/>
    <x v="0"/>
    <s v="Schenk*Rosmarie*13.03.1943*w"/>
    <s v="7601003002775"/>
    <s v="Offen"/>
    <s v="2"/>
    <s v="Produkt"/>
    <s v="Inko Total Produktcode: 15.01.03.00.1"/>
    <s v="15.01.03.00.1"/>
    <s v="Inko Total"/>
    <n v="2.6"/>
    <n v="67"/>
    <s v=""/>
    <m/>
    <n v="174.2"/>
    <n v="174.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20T00:00:00"/>
    <s v="Kuhny"/>
    <s v="Roland"/>
    <m/>
    <m/>
    <x v="0"/>
  </r>
  <r>
    <s v="RE-11691"/>
    <x v="0"/>
    <s v="Marti*Theresia*17.05.1955*w"/>
    <s v="7601003002775"/>
    <s v="Offen"/>
    <s v="1"/>
    <s v="Produkt"/>
    <s v="Pflegestufe 8 Produktcode: PF-8"/>
    <s v="PF-8"/>
    <s v="Pflegestufe 8"/>
    <n v="76.8"/>
    <n v="26"/>
    <s v=""/>
    <m/>
    <n v="1996.8"/>
    <n v="1996.8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2"/>
    <s v="Produkt"/>
    <s v="Inko Mittel Produktcode: 15.01.01.00.1"/>
    <s v="15.01.01.00.1"/>
    <s v="Inko Mittel"/>
    <n v="1.5"/>
    <n v="69"/>
    <s v=""/>
    <m/>
    <n v="103.5"/>
    <n v="103.5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6"/>
    <s v="Produkt"/>
    <s v="Schlitzkompresse Produktcode: 99.30.03.01.1"/>
    <s v="99.30.03.01.1"/>
    <s v="Schlitzkompresse"/>
    <n v="0.62"/>
    <n v="26"/>
    <s v=""/>
    <m/>
    <n v="16.12"/>
    <n v="16.1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7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8"/>
    <s v="Produkt"/>
    <s v="Urin-/Sekret-Beinbeutel, mit Ablauf, unsteril Produktcode: 15.14.03.00.1"/>
    <s v="15.14.03.00.1"/>
    <s v="Urin-/Sekret-Beinbeutel, mit Ablauf, unsteril"/>
    <n v="1.62"/>
    <n v="6"/>
    <s v=""/>
    <m/>
    <n v="9.7200000000000006"/>
    <n v="9.720000000000000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9"/>
    <s v="Produkt"/>
    <s v="Spülsystem DK Produktcode: 15.13.15.00.1 0.9% NACL System Blasen Spülung"/>
    <s v="15.13.15.00.1"/>
    <s v="Spülsystem DK"/>
    <n v="5.91"/>
    <n v="26"/>
    <s v=""/>
    <m/>
    <n v="153.66"/>
    <n v="153.6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1"/>
    <s v="Produkt"/>
    <s v="Blasenkath. DK Silikon Produktcode: 15.11.10.00.1"/>
    <s v="15.11.10.00.1"/>
    <s v="Blasenkath. DK Silikon"/>
    <n v="12.46"/>
    <n v="4"/>
    <s v=""/>
    <m/>
    <n v="49.84"/>
    <n v="49.8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2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0"/>
    <s v="Produkt"/>
    <s v="Einmal-Blasenkath. ISK Produktcode: 15.10.02.00.1"/>
    <s v="15.10.02.00.1"/>
    <s v="Einmal-Blasenkath. ISK"/>
    <n v="3.29"/>
    <n v="2"/>
    <s v=""/>
    <m/>
    <n v="6.58"/>
    <n v="6.58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5-31T00:00:00"/>
    <d v="2025-07-02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RE-11665"/>
    <x v="0"/>
    <s v="Othenin*Marianne*07.04.1933*w"/>
    <s v="7601003001082"/>
    <s v="Offen"/>
    <s v="1"/>
    <x v="0"/>
    <s v="Pflegestufe 10 Code produit: PF-10"/>
    <s v="PF-10"/>
    <x v="0"/>
    <n v="96"/>
    <n v="31"/>
    <s v=""/>
    <m/>
    <n v="2976"/>
    <n v="297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2"/>
    <x v="0"/>
    <s v="Inko Total Code produit: 15.01.03.00.1"/>
    <s v="15.01.03.00.1"/>
    <x v="1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3"/>
    <x v="0"/>
    <s v="Tupfer 5x5 Code produit: 35.01.01.01.1"/>
    <s v="35.01.01.01.1"/>
    <x v="2"/>
    <n v="0.13"/>
    <n v="38"/>
    <s v=""/>
    <m/>
    <n v="4.9400000000000004"/>
    <n v="4.94000000000000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4"/>
    <x v="0"/>
    <s v="Verweilkanüle s.c. Code produit: 03.07.09.06.1 Butterfly"/>
    <s v="03.07.09.06.1"/>
    <x v="3"/>
    <n v="6.55"/>
    <n v="2"/>
    <s v=""/>
    <m/>
    <n v="13.1"/>
    <n v="13.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5"/>
    <x v="0"/>
    <s v="Othenin*Marianne*07.04.1933*w"/>
    <s v="7601003001082"/>
    <s v="Offen"/>
    <s v="5"/>
    <x v="0"/>
    <s v="Infusion-Zubehör Intrafix Code produit: 03.07.01.00.1"/>
    <s v="03.07.01.00.1"/>
    <x v="4"/>
    <n v="3.56"/>
    <n v="1"/>
    <s v=""/>
    <m/>
    <n v="3.56"/>
    <n v="3.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66"/>
    <x v="0"/>
    <s v="Breuleux*Vera*30.07.1939*w"/>
    <s v="7601003004137"/>
    <s v="Offen"/>
    <s v="1"/>
    <x v="0"/>
    <s v="Pflegestufe 8 Produktcode: PF-8"/>
    <s v="PF-8"/>
    <x v="5"/>
    <n v="76.8"/>
    <n v="31"/>
    <s v=""/>
    <m/>
    <n v="2380.8000000000002"/>
    <n v="2380.800000000000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2"/>
    <x v="0"/>
    <s v="Inko Total Produktcode: 15.01.03.00.1"/>
    <s v="15.01.03.00.1"/>
    <x v="1"/>
    <n v="2.6"/>
    <n v="77"/>
    <s v=""/>
    <m/>
    <n v="200.2"/>
    <n v="200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3"/>
    <x v="0"/>
    <s v="Fixierplaster 2.5x2.5 Produktcode: 35.01.09.03.1"/>
    <s v="35.01.09.03.1"/>
    <x v="6"/>
    <n v="0.6"/>
    <n v="8"/>
    <s v=""/>
    <m/>
    <n v="4.8"/>
    <n v="4.8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4"/>
    <x v="0"/>
    <s v="Tupfer 5x5 Produktcode: 35.01.01.01.1"/>
    <s v="35.01.01.01.1"/>
    <x v="2"/>
    <n v="0.13"/>
    <n v="13"/>
    <s v=""/>
    <m/>
    <n v="1.69"/>
    <n v="1.69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6"/>
    <x v="0"/>
    <s v="Breuleux*Vera*30.07.1939*w"/>
    <s v="7601003004137"/>
    <s v="Offen"/>
    <s v="5"/>
    <x v="0"/>
    <s v="Wund-Reinigungs-Lösung Produktcode: 99.12.03.00.1 250ml"/>
    <s v="99.12.03.00.1"/>
    <x v="7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5-31T00:00:00"/>
    <d v="2025-07-06T00:00:00"/>
    <s v="Kuhny"/>
    <s v="Roland"/>
    <m/>
    <m/>
    <x v="0"/>
  </r>
  <r>
    <s v="RE-11667"/>
    <x v="0"/>
    <s v="Burkhardt*Maria*08.08.1938*w"/>
    <s v="7601003000207"/>
    <s v="Offen"/>
    <s v="1"/>
    <x v="0"/>
    <s v="Pflegestufe 5 Produktcode: PF-5"/>
    <s v="PF-5"/>
    <x v="8"/>
    <n v="48"/>
    <n v="31"/>
    <s v=""/>
    <m/>
    <n v="1488"/>
    <n v="148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2"/>
    <x v="0"/>
    <s v="Wegwerfspritze mit Kanüle Produktcode: 03.07.10.15.1"/>
    <s v="03.07.10.15.1"/>
    <x v="9"/>
    <n v="0.26"/>
    <n v="1"/>
    <s v=""/>
    <m/>
    <n v="0.26"/>
    <n v="0.2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3"/>
    <x v="0"/>
    <s v="Tupfer 5x5 Produktcode: 35.01.01.01.1"/>
    <s v="35.01.01.01.1"/>
    <x v="2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5-31T00:00:00"/>
    <d v="2025-06-29T00:00:00"/>
    <s v="Kuhny"/>
    <s v="Roland"/>
    <m/>
    <m/>
    <x v="0"/>
  </r>
  <r>
    <s v="RE-11667"/>
    <x v="0"/>
    <s v="Burkhardt*Maria*08.08.1938*w"/>
    <s v="7601003000207"/>
    <s v="Offen"/>
    <s v="4"/>
    <x v="0"/>
    <s v="Mepore 2.5x2.5 Produktcode: 35.01.09.03.1"/>
    <s v="35.01.09.03.1"/>
    <x v="6"/>
    <n v="0.6"/>
    <n v="1"/>
    <s v=""/>
    <m/>
    <n v="0.6"/>
    <n v="0.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5-31T00:00:00"/>
    <d v="2025-06-29T00:00:00"/>
    <s v="Kuhny"/>
    <s v="Roland"/>
    <m/>
    <m/>
    <x v="0"/>
  </r>
  <r>
    <s v="RE-11669"/>
    <x v="0"/>
    <s v="Graf*Sylvia*20.5.1955*w"/>
    <s v="7601003001082"/>
    <s v="Offen"/>
    <s v="1"/>
    <x v="0"/>
    <s v="Pflegestufe 12 Produktcode: PF-12"/>
    <s v="PF-12"/>
    <x v="10"/>
    <n v="115.2"/>
    <n v="31"/>
    <s v=""/>
    <m/>
    <n v="3571.2"/>
    <n v="3571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6-29T00:00:00"/>
    <s v="Kuhny"/>
    <s v="Roland"/>
    <m/>
    <m/>
    <x v="0"/>
  </r>
  <r>
    <s v="RE-11669"/>
    <x v="0"/>
    <s v="Graf*Sylvia*20.5.1955*w"/>
    <s v="7601003001082"/>
    <s v="Offen"/>
    <s v="2"/>
    <x v="0"/>
    <s v="Inko Total Produktcode: 15.01.03.00.1"/>
    <s v="15.01.03.00.1"/>
    <x v="1"/>
    <n v="2.6"/>
    <n v="82"/>
    <s v=""/>
    <m/>
    <n v="213.2"/>
    <n v="21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6-29T00:00:00"/>
    <s v="Kuhny"/>
    <s v="Roland"/>
    <m/>
    <m/>
    <x v="0"/>
  </r>
  <r>
    <s v="RE-11681"/>
    <x v="0"/>
    <s v="Szente*Edith*24.04.1929*w"/>
    <s v="7601003001082"/>
    <s v="Offen"/>
    <s v="1"/>
    <x v="0"/>
    <s v="Pflegestufe 6 Produktcode: PF-6"/>
    <s v="PF-6"/>
    <x v="11"/>
    <n v="57.6"/>
    <n v="31"/>
    <s v=""/>
    <m/>
    <n v="1785.6"/>
    <n v="1785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2"/>
    <x v="0"/>
    <s v="Inko Total Produktcode: 15.01.03.00.1"/>
    <s v="15.01.03.00.1"/>
    <x v="1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3"/>
    <x v="0"/>
    <s v="Urin-/Sekret-Beinbeutel, mit Ablauf, unsteril Produktcode: 15.14.03.00.1"/>
    <s v="15.14.03.00.1"/>
    <x v="12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5"/>
    <x v="0"/>
    <s v="Blockerspritze Produktcode: 15.13.11.00.1 Füllmedium Ballon-Pflege"/>
    <s v="15.13.11.00.1"/>
    <x v="13"/>
    <n v="4.84"/>
    <n v="2"/>
    <s v=""/>
    <m/>
    <n v="9.68"/>
    <n v="9.6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6"/>
    <x v="0"/>
    <s v="Blasenkath. DK Silikon Produktcode: 15.11.10.00.1"/>
    <s v="15.11.10.00.1"/>
    <x v="14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7"/>
    <x v="0"/>
    <s v="Katheter-Set, Transureth. DK Produktcode: 99.30.02.02.1"/>
    <s v="99.30.02.02.1"/>
    <x v="15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1"/>
    <x v="0"/>
    <s v="Szente*Edith*24.04.1929*w"/>
    <s v="7601003001082"/>
    <s v="Offen"/>
    <s v="4"/>
    <x v="0"/>
    <s v="Spülsystem DK Produktcode: 15.13.15.00.1 0.9% NACL System Blasen Spülung"/>
    <s v="15.13.15.00.1"/>
    <x v="16"/>
    <n v="5.91"/>
    <n v="1"/>
    <s v=""/>
    <m/>
    <n v="5.91"/>
    <n v="5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4"/>
    <x v="0"/>
    <s v="Maillard*Louis*09.06.1938*m"/>
    <s v="7601003000290"/>
    <s v="Offen"/>
    <s v="1"/>
    <x v="0"/>
    <s v="Pflegestufe 12 Produktcode: PF-12"/>
    <s v="PF-12"/>
    <x v="10"/>
    <n v="115.2"/>
    <n v="7"/>
    <s v=""/>
    <m/>
    <n v="806.4"/>
    <n v="806.4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2"/>
    <x v="0"/>
    <s v="Wund-Reinigungs-Lösung Produktcode: 99.12.03.00.1 250ml"/>
    <s v="99.12.03.00.1"/>
    <x v="7"/>
    <n v="13.91"/>
    <n v="1"/>
    <s v=""/>
    <m/>
    <n v="13.91"/>
    <n v="13.9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3"/>
    <x v="0"/>
    <s v="Aquacel 10x10 Produktcode: 35.05.07.02.1"/>
    <s v="35.05.07.02.1"/>
    <x v="17"/>
    <n v="7.79"/>
    <n v="6"/>
    <s v=""/>
    <m/>
    <n v="46.74"/>
    <n v="46.74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4"/>
    <x v="0"/>
    <s v="Distanzgitter, Superabsorber 10x10 Produktcode: 35.05.05.11.1"/>
    <s v="35.05.05.11.1"/>
    <x v="18"/>
    <n v="9.76"/>
    <n v="6"/>
    <s v=""/>
    <m/>
    <n v="58.56"/>
    <n v="58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5"/>
    <x v="0"/>
    <s v="Opsite Folie 5x10 Produktcode: 35.05.10.12.1"/>
    <s v="35.05.10.12.1"/>
    <x v="19"/>
    <n v="16.649999999999999"/>
    <n v="1"/>
    <s v=""/>
    <m/>
    <n v="16.649999999999999"/>
    <n v="16.649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6"/>
    <x v="0"/>
    <s v="Tupfer 5x5 Produktcode: 35.01.01.01.1"/>
    <s v="35.01.01.01.1"/>
    <x v="2"/>
    <n v="0.13"/>
    <n v="46"/>
    <s v=""/>
    <m/>
    <n v="5.98"/>
    <n v="5.9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7"/>
    <x v="0"/>
    <s v="Steril-Gaze-Kompresse 10x10 Produktcode: 35.01.01.03.1"/>
    <s v="35.01.01.03.1"/>
    <x v="20"/>
    <n v="0.22"/>
    <n v="11"/>
    <s v=""/>
    <m/>
    <n v="2.42"/>
    <n v="2.42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8"/>
    <x v="0"/>
    <s v="Mepore 2.5x2.5 Produktcode: 35.01.09.03.1"/>
    <s v="35.01.09.03.1"/>
    <x v="6"/>
    <n v="0.6"/>
    <n v="3"/>
    <s v=""/>
    <m/>
    <n v="1.8"/>
    <n v="1.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4"/>
    <x v="0"/>
    <s v="Maillard*Louis*09.06.1938*m"/>
    <s v="7601003000290"/>
    <s v="Offen"/>
    <s v="9"/>
    <x v="0"/>
    <s v="Inko Schwer Produktcode: 15.01.02.00.1"/>
    <s v="15.01.02.00.1"/>
    <x v="21"/>
    <n v="2.15"/>
    <n v="14"/>
    <s v=""/>
    <m/>
    <n v="30.1"/>
    <n v="30.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5-31T00:00:00"/>
    <d v="2025-07-06T00:00:00"/>
    <s v="Kuhny"/>
    <s v="Roland"/>
    <m/>
    <m/>
    <x v="0"/>
  </r>
  <r>
    <s v="RE-11687"/>
    <x v="0"/>
    <s v="Ott*Iva*21.01.1934*w"/>
    <s v="7601003001082"/>
    <s v="Offen"/>
    <s v="1"/>
    <x v="0"/>
    <s v="Pflegestufe 8 Produktcode: PF-8"/>
    <s v="PF-8"/>
    <x v="5"/>
    <n v="76.8"/>
    <n v="31"/>
    <s v=""/>
    <m/>
    <n v="2380.8000000000002"/>
    <n v="2380.800000000000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2"/>
    <x v="0"/>
    <s v="Inko Total Produktcode: 15.01.03.00.1"/>
    <s v="15.01.03.00.1"/>
    <x v="1"/>
    <n v="2.6"/>
    <n v="68"/>
    <s v=""/>
    <m/>
    <n v="176.8"/>
    <n v="17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3"/>
    <x v="0"/>
    <s v="Urin-/Sekret-Beinbeutel, mit Ablauf, unsteril Produktcode: 15.14.03.00.1"/>
    <s v="15.14.03.00.1"/>
    <x v="12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4"/>
    <x v="0"/>
    <s v="Spülsystem DK Produktcode: 15.13.15.00.1 0.9% NACL System Blasen Spülung"/>
    <s v="15.13.15.00.1"/>
    <x v="16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5"/>
    <x v="0"/>
    <s v="Blasenkath. DK Silikon Produktcode: 15.11.10.00.1"/>
    <s v="15.11.10.00.1"/>
    <x v="14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6"/>
    <x v="0"/>
    <s v="Katheter-Set, Transureth. DK Produktcode: 99.30.02.02.1"/>
    <s v="99.30.02.02.1"/>
    <x v="15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7"/>
    <x v="0"/>
    <s v="Sicherheitslanzetten zur kapillaren Blutgewinnung Produktcode: 21.03.05.01.1"/>
    <s v="21.03.05.01.1"/>
    <x v="22"/>
    <n v="0.23"/>
    <n v="1"/>
    <s v=""/>
    <m/>
    <n v="0.23"/>
    <n v="0.23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8"/>
    <x v="0"/>
    <s v="Wegwerfspritze mit Kanüle Produktcode: 03.07.10.15.1"/>
    <s v="03.07.10.15.1"/>
    <x v="9"/>
    <n v="0.26"/>
    <n v="1"/>
    <s v=""/>
    <m/>
    <n v="0.26"/>
    <n v="0.2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9"/>
    <x v="0"/>
    <s v="Tupfer 5x5 Produktcode: 35.01.01.01.1"/>
    <s v="35.01.01.01.1"/>
    <x v="2"/>
    <n v="0.13"/>
    <n v="4"/>
    <s v=""/>
    <m/>
    <n v="0.52"/>
    <n v="0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7"/>
    <x v="0"/>
    <s v="Ott*Iva*21.01.1934*w"/>
    <s v="7601003001082"/>
    <s v="Offen"/>
    <s v="10"/>
    <x v="0"/>
    <s v="Mepore 2.5x2.5 Produktcode: 35.01.09.03.1"/>
    <s v="35.01.09.03.1"/>
    <x v="6"/>
    <n v="0.6"/>
    <n v="4"/>
    <s v=""/>
    <m/>
    <n v="2.4"/>
    <n v="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5-31T00:00:00"/>
    <d v="2025-07-01T00:00:00"/>
    <s v="Kuhny"/>
    <s v="Roland"/>
    <m/>
    <m/>
    <x v="0"/>
  </r>
  <r>
    <s v="RE-11689"/>
    <x v="0"/>
    <s v="Schenk*Rosmarie*13.03.1943*w"/>
    <s v="7601003002775"/>
    <s v="Offen"/>
    <s v="1"/>
    <x v="0"/>
    <s v="Pflegestufe 11 Produktcode: PF-11"/>
    <s v="PF-11"/>
    <x v="23"/>
    <n v="105.6"/>
    <n v="31"/>
    <s v=""/>
    <m/>
    <n v="3273.6"/>
    <n v="3273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20T00:00:00"/>
    <s v="Kuhny"/>
    <s v="Roland"/>
    <m/>
    <m/>
    <x v="0"/>
  </r>
  <r>
    <s v="RE-11689"/>
    <x v="0"/>
    <s v="Schenk*Rosmarie*13.03.1943*w"/>
    <s v="7601003002775"/>
    <s v="Offen"/>
    <s v="2"/>
    <x v="0"/>
    <s v="Inko Total Produktcode: 15.01.03.00.1"/>
    <s v="15.01.03.00.1"/>
    <x v="1"/>
    <n v="2.6"/>
    <n v="67"/>
    <s v=""/>
    <m/>
    <n v="174.2"/>
    <n v="174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20T00:00:00"/>
    <s v="Kuhny"/>
    <s v="Roland"/>
    <m/>
    <m/>
    <x v="0"/>
  </r>
  <r>
    <s v="RE-11691"/>
    <x v="0"/>
    <s v="Marti*Theresia*17.05.1955*w"/>
    <s v="7601003002775"/>
    <s v="Offen"/>
    <s v="1"/>
    <x v="0"/>
    <s v="Pflegestufe 8 Produktcode: PF-8"/>
    <s v="PF-8"/>
    <x v="5"/>
    <n v="76.8"/>
    <n v="26"/>
    <s v=""/>
    <m/>
    <n v="1996.8"/>
    <n v="1996.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2"/>
    <x v="0"/>
    <s v="Inko Mittel Produktcode: 15.01.01.00.1"/>
    <s v="15.01.01.00.1"/>
    <x v="24"/>
    <n v="1.5"/>
    <n v="69"/>
    <s v=""/>
    <m/>
    <n v="103.5"/>
    <n v="103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3"/>
    <x v="0"/>
    <s v="Tupfer 5x5 Produktcode: 35.01.01.01.1"/>
    <s v="35.01.01.01.1"/>
    <x v="2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4"/>
    <x v="0"/>
    <s v="Wund-Reinigungs-Lösung Produktcode: 99.12.03.00.1 250ml"/>
    <s v="99.12.03.00.1"/>
    <x v="7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6"/>
    <x v="0"/>
    <s v="Schlitzkompresse Produktcode: 99.30.03.01.1"/>
    <s v="99.30.03.01.1"/>
    <x v="25"/>
    <n v="0.62"/>
    <n v="26"/>
    <s v=""/>
    <m/>
    <n v="16.12"/>
    <n v="16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7"/>
    <x v="0"/>
    <s v="Blockerspritze Produktcode: 15.13.11.00.1 Füllmedium Ballon-Pflege"/>
    <s v="15.13.11.00.1"/>
    <x v="13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8"/>
    <x v="0"/>
    <s v="Urin-/Sekret-Beinbeutel, mit Ablauf, unsteril Produktcode: 15.14.03.00.1"/>
    <s v="15.14.03.00.1"/>
    <x v="12"/>
    <n v="1.62"/>
    <n v="6"/>
    <s v=""/>
    <m/>
    <n v="9.7200000000000006"/>
    <n v="9.720000000000000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9"/>
    <x v="0"/>
    <s v="Spülsystem DK Produktcode: 15.13.15.00.1 0.9% NACL System Blasen Spülung"/>
    <s v="15.13.15.00.1"/>
    <x v="16"/>
    <n v="5.91"/>
    <n v="26"/>
    <s v=""/>
    <m/>
    <n v="153.66"/>
    <n v="153.6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1"/>
    <x v="0"/>
    <s v="Blasenkath. DK Silikon Produktcode: 15.11.10.00.1"/>
    <s v="15.11.10.00.1"/>
    <x v="14"/>
    <n v="12.46"/>
    <n v="4"/>
    <s v=""/>
    <m/>
    <n v="49.84"/>
    <n v="49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2"/>
    <x v="0"/>
    <s v="DK-Set, ohne Gleitmittel Produktcode: 99.30.02.01.1 Blasenkatheter-Set, steril ohne Desinfektionsmittel / ohne Gleitmittel"/>
    <s v="99.30.02.01.1"/>
    <x v="26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5"/>
    <x v="0"/>
    <s v="Opsite Folie 5x10 Produktcode: 35.05.10.12.1"/>
    <s v="35.05.10.12.1"/>
    <x v="19"/>
    <n v="16.649999999999999"/>
    <n v="1"/>
    <s v=""/>
    <m/>
    <n v="16.649999999999999"/>
    <n v="16.64999999999999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  <r>
    <s v="RE-11691"/>
    <x v="0"/>
    <s v="Marti*Theresia*17.05.1955*w"/>
    <s v="7601003002775"/>
    <s v="Offen"/>
    <s v="10"/>
    <x v="0"/>
    <s v="Einmal-Blasenkath. ISK Produktcode: 15.10.02.00.1"/>
    <s v="15.10.02.00.1"/>
    <x v="27"/>
    <n v="3.29"/>
    <n v="2"/>
    <s v=""/>
    <m/>
    <n v="6.58"/>
    <n v="6.5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5-31T00:00:00"/>
    <d v="2025-07-02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s v="Othenin*Marianne*07.04.1933*w"/>
    <s v="7601003001082"/>
    <x v="0"/>
    <s v="1"/>
    <s v="Produkt"/>
    <s v="Pflegestufe 10 Code produit: PF-10"/>
    <s v="PF-10"/>
    <s v="Pflegestufe 10"/>
    <n v="96"/>
    <n v="31"/>
    <s v=""/>
    <m/>
    <n v="2976"/>
    <n v="297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0"/>
    <x v="0"/>
    <s v="Othenin*Marianne*07.04.1933*w"/>
    <s v="7601003001082"/>
    <x v="0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0"/>
    <x v="0"/>
    <s v="Othenin*Marianne*07.04.1933*w"/>
    <s v="7601003001082"/>
    <x v="0"/>
    <s v="3"/>
    <s v="Produkt"/>
    <s v="Tupfer 5x5 Code produit: 35.01.01.01.1"/>
    <s v="35.01.01.01.1"/>
    <s v="Tupfer 5x5"/>
    <n v="0.13"/>
    <n v="38"/>
    <s v=""/>
    <m/>
    <n v="4.9400000000000004"/>
    <n v="4.94000000000000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0"/>
    <x v="0"/>
    <s v="Othenin*Marianne*07.04.1933*w"/>
    <s v="7601003001082"/>
    <x v="0"/>
    <s v="4"/>
    <s v="Produkt"/>
    <s v="Verweilkanüle s.c. Code produit: 03.07.09.06.1 Butterfly"/>
    <s v="03.07.09.06.1"/>
    <s v="Verweilkanüle s.c."/>
    <n v="6.55"/>
    <n v="2"/>
    <s v=""/>
    <m/>
    <n v="13.1"/>
    <n v="13.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0"/>
    <x v="0"/>
    <s v="Othenin*Marianne*07.04.1933*w"/>
    <s v="7601003001082"/>
    <x v="0"/>
    <s v="5"/>
    <s v="Produkt"/>
    <s v="Infusion-Zubehör Intrafix Code produit: 03.07.01.00.1"/>
    <s v="03.07.01.00.1"/>
    <s v="Infusion-Zubehör Intrafix"/>
    <n v="3.56"/>
    <n v="1"/>
    <s v=""/>
    <m/>
    <n v="3.56"/>
    <n v="3.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1"/>
    <x v="0"/>
    <s v="Breuleux*Vera*30.07.1939*w"/>
    <s v="7601003004137"/>
    <x v="0"/>
    <s v="1"/>
    <s v="Produkt"/>
    <s v="Pflegestufe 8 Produktcode: PF-8"/>
    <s v="PF-8"/>
    <s v="Pflegestufe 8"/>
    <n v="76.8"/>
    <n v="31"/>
    <s v=""/>
    <m/>
    <n v="2380.8000000000002"/>
    <n v="2380.800000000000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7-06T00:00:00"/>
    <s v="Kuhny"/>
    <s v="Roland"/>
    <m/>
    <m/>
    <n v="2025"/>
  </r>
  <r>
    <x v="1"/>
    <x v="0"/>
    <s v="Breuleux*Vera*30.07.1939*w"/>
    <s v="7601003004137"/>
    <x v="0"/>
    <s v="2"/>
    <s v="Produkt"/>
    <s v="Inko Total Produktcode: 15.01.03.00.1"/>
    <s v="15.01.03.00.1"/>
    <s v="Inko Total"/>
    <n v="2.6"/>
    <n v="77"/>
    <s v=""/>
    <m/>
    <n v="200.2"/>
    <n v="200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7-06T00:00:00"/>
    <s v="Kuhny"/>
    <s v="Roland"/>
    <m/>
    <m/>
    <n v="2025"/>
  </r>
  <r>
    <x v="1"/>
    <x v="0"/>
    <s v="Breuleux*Vera*30.07.1939*w"/>
    <s v="7601003004137"/>
    <x v="0"/>
    <s v="3"/>
    <s v="Produkt"/>
    <s v="Fixierplaster 2.5x2.5 Produktcode: 35.01.09.03.1"/>
    <s v="35.01.09.03.1"/>
    <s v="Mepore 2.5x2.5"/>
    <n v="0.6"/>
    <n v="8"/>
    <s v=""/>
    <m/>
    <n v="4.8"/>
    <n v="4.8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7-06T00:00:00"/>
    <s v="Kuhny"/>
    <s v="Roland"/>
    <m/>
    <m/>
    <n v="2025"/>
  </r>
  <r>
    <x v="1"/>
    <x v="0"/>
    <s v="Breuleux*Vera*30.07.1939*w"/>
    <s v="7601003004137"/>
    <x v="0"/>
    <s v="4"/>
    <s v="Produkt"/>
    <s v="Tupfer 5x5 Produktcode: 35.01.01.01.1"/>
    <s v="35.01.01.01.1"/>
    <s v="Tupfer 5x5"/>
    <n v="0.13"/>
    <n v="13"/>
    <s v=""/>
    <m/>
    <n v="1.69"/>
    <n v="1.69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7-06T00:00:00"/>
    <s v="Kuhny"/>
    <s v="Roland"/>
    <m/>
    <m/>
    <n v="2025"/>
  </r>
  <r>
    <x v="1"/>
    <x v="0"/>
    <s v="Breuleux*Vera*30.07.1939*w"/>
    <s v="7601003004137"/>
    <x v="0"/>
    <s v="5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7-06T00:00:00"/>
    <s v="Kuhny"/>
    <s v="Roland"/>
    <m/>
    <m/>
    <n v="2025"/>
  </r>
  <r>
    <x v="2"/>
    <x v="0"/>
    <s v="Burkhardt*Maria*08.08.1938*w"/>
    <s v="7601003000207"/>
    <x v="0"/>
    <s v="1"/>
    <s v="Produkt"/>
    <s v="Pflegestufe 5 Produktcode: PF-5"/>
    <s v="PF-5"/>
    <s v="Pflegestufe 5"/>
    <n v="48"/>
    <n v="31"/>
    <s v=""/>
    <m/>
    <n v="1488"/>
    <n v="148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6-29T00:00:00"/>
    <s v="Kuhny"/>
    <s v="Roland"/>
    <m/>
    <m/>
    <n v="2025"/>
  </r>
  <r>
    <x v="2"/>
    <x v="0"/>
    <s v="Burkhardt*Maria*08.08.1938*w"/>
    <s v="7601003000207"/>
    <x v="0"/>
    <s v="2"/>
    <s v="Produkt"/>
    <s v="Wegwerfspritze mit Kanüle Produktcode: 03.07.10.15.1"/>
    <s v="03.07.10.15.1"/>
    <s v="Wegwerfspritze mit Kanüle"/>
    <n v="0.26"/>
    <n v="1"/>
    <s v=""/>
    <m/>
    <n v="0.26"/>
    <n v="0.2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6-29T00:00:00"/>
    <s v="Kuhny"/>
    <s v="Roland"/>
    <m/>
    <m/>
    <n v="2025"/>
  </r>
  <r>
    <x v="2"/>
    <x v="0"/>
    <s v="Burkhardt*Maria*08.08.1938*w"/>
    <s v="7601003000207"/>
    <x v="0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6-29T00:00:00"/>
    <s v="Kuhny"/>
    <s v="Roland"/>
    <m/>
    <m/>
    <n v="2025"/>
  </r>
  <r>
    <x v="2"/>
    <x v="0"/>
    <s v="Burkhardt*Maria*08.08.1938*w"/>
    <s v="7601003000207"/>
    <x v="0"/>
    <s v="4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6-29T00:00:00"/>
    <s v="Kuhny"/>
    <s v="Roland"/>
    <m/>
    <m/>
    <n v="2025"/>
  </r>
  <r>
    <x v="3"/>
    <x v="0"/>
    <s v="Graf*Sylvia*20.5.1955*w"/>
    <s v="7601003001082"/>
    <x v="0"/>
    <s v="1"/>
    <s v="Produkt"/>
    <s v="Pflegestufe 12 Produktcode: PF-12"/>
    <s v="PF-12"/>
    <s v="Pflegestufe 12"/>
    <n v="115.2"/>
    <n v="31"/>
    <s v=""/>
    <m/>
    <n v="3571.2"/>
    <n v="3571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6-29T00:00:00"/>
    <s v="Kuhny"/>
    <s v="Roland"/>
    <m/>
    <m/>
    <n v="2025"/>
  </r>
  <r>
    <x v="3"/>
    <x v="0"/>
    <s v="Graf*Sylvia*20.5.1955*w"/>
    <s v="7601003001082"/>
    <x v="0"/>
    <s v="2"/>
    <s v="Produkt"/>
    <s v="Inko Total Produktcode: 15.01.03.00.1"/>
    <s v="15.01.03.00.1"/>
    <s v="Inko Total"/>
    <n v="2.6"/>
    <n v="82"/>
    <s v=""/>
    <m/>
    <n v="213.2"/>
    <n v="21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6-29T00:00:00"/>
    <s v="Kuhny"/>
    <s v="Roland"/>
    <m/>
    <m/>
    <n v="2025"/>
  </r>
  <r>
    <x v="4"/>
    <x v="0"/>
    <s v="Szente*Edith*24.04.1929*w"/>
    <s v="7601003001082"/>
    <x v="0"/>
    <s v="1"/>
    <s v="Produkt"/>
    <s v="Pflegestufe 6 Produktcode: PF-6"/>
    <s v="PF-6"/>
    <s v="Pflegestufe 6"/>
    <n v="57.6"/>
    <n v="31"/>
    <s v=""/>
    <m/>
    <n v="1785.6"/>
    <n v="1785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5"/>
    <s v="Produkt"/>
    <s v="Blockerspritze Produktcode: 15.13.11.00.1 Füllmedium Ballon-Pflege"/>
    <s v="15.13.11.00.1"/>
    <s v="Blockerspritze"/>
    <n v="4.84"/>
    <n v="2"/>
    <s v=""/>
    <m/>
    <n v="9.68"/>
    <n v="9.6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4"/>
    <x v="0"/>
    <s v="Szente*Edith*24.04.1929*w"/>
    <s v="7601003001082"/>
    <x v="0"/>
    <s v="4"/>
    <s v="Produkt"/>
    <s v="Spülsystem DK Produktcode: 15.13.15.00.1 0.9% NACL System Blasen Spülung"/>
    <s v="15.13.15.00.1"/>
    <s v="Spülsystem DK"/>
    <n v="5.91"/>
    <n v="1"/>
    <s v=""/>
    <m/>
    <n v="5.91"/>
    <n v="5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5"/>
    <x v="0"/>
    <s v="Maillard*Louis*09.06.1938*m"/>
    <s v="7601003000290"/>
    <x v="0"/>
    <s v="1"/>
    <s v="Produkt"/>
    <s v="Pflegestufe 12 Produktcode: PF-12"/>
    <s v="PF-12"/>
    <s v="Pflegestufe 12"/>
    <n v="115.2"/>
    <n v="7"/>
    <s v=""/>
    <m/>
    <n v="806.4"/>
    <n v="806.4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2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3"/>
    <s v="Produkt"/>
    <s v="Aquacel 10x10 Produktcode: 35.05.07.02.1"/>
    <s v="35.05.07.02.1"/>
    <s v="Aquacel 10x10"/>
    <n v="7.79"/>
    <n v="6"/>
    <s v=""/>
    <m/>
    <n v="46.74"/>
    <n v="46.74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4"/>
    <s v="Produkt"/>
    <s v="Distanzgitter, Superabsorber 10x10 Produktcode: 35.05.05.11.1"/>
    <s v="35.05.05.11.1"/>
    <s v="Distanzgitter, Superabsorber 10x10"/>
    <n v="9.76"/>
    <n v="6"/>
    <s v=""/>
    <m/>
    <n v="58.56"/>
    <n v="58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6"/>
    <s v="Produkt"/>
    <s v="Tupfer 5x5 Produktcode: 35.01.01.01.1"/>
    <s v="35.01.01.01.1"/>
    <s v="Tupfer 5x5"/>
    <n v="0.13"/>
    <n v="46"/>
    <s v=""/>
    <m/>
    <n v="5.98"/>
    <n v="5.9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7"/>
    <s v="Produkt"/>
    <s v="Steril-Gaze-Kompresse 10x10 Produktcode: 35.01.01.03.1"/>
    <s v="35.01.01.03.1"/>
    <s v="Steril-Gaze-Kompresse 10x10"/>
    <n v="0.22"/>
    <n v="11"/>
    <s v=""/>
    <m/>
    <n v="2.42"/>
    <n v="2.42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8"/>
    <s v="Produkt"/>
    <s v="Mepore 2.5x2.5 Produktcode: 35.01.09.03.1"/>
    <s v="35.01.09.03.1"/>
    <s v="Mepore 2.5x2.5"/>
    <n v="0.6"/>
    <n v="3"/>
    <s v=""/>
    <m/>
    <n v="1.8"/>
    <n v="1.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5"/>
    <x v="0"/>
    <s v="Maillard*Louis*09.06.1938*m"/>
    <s v="7601003000290"/>
    <x v="0"/>
    <s v="9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06T00:00:00"/>
    <s v="Kuhny"/>
    <s v="Roland"/>
    <m/>
    <m/>
    <n v="2025"/>
  </r>
  <r>
    <x v="6"/>
    <x v="0"/>
    <s v="Ott*Iva*21.01.1934*w"/>
    <s v="7601003001082"/>
    <x v="0"/>
    <s v="1"/>
    <s v="Produkt"/>
    <s v="Pflegestufe 8 Produktcode: PF-8"/>
    <s v="PF-8"/>
    <s v="Pflegestufe 8"/>
    <n v="76.8"/>
    <n v="31"/>
    <s v=""/>
    <m/>
    <n v="2380.8000000000002"/>
    <n v="2380.800000000000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2"/>
    <s v="Produkt"/>
    <s v="Inko Total Produktcode: 15.01.03.00.1"/>
    <s v="15.01.03.00.1"/>
    <s v="Inko Total"/>
    <n v="2.6"/>
    <n v="68"/>
    <s v=""/>
    <m/>
    <n v="176.8"/>
    <n v="17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5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6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7"/>
    <s v="Produkt"/>
    <s v="Sicherheitslanzetten zur kapillaren Blutgewinnung Produktcode: 21.03.05.01.1"/>
    <s v="21.03.05.01.1"/>
    <s v="Sicherheitslanzetten zur kapillaren Blutgewinnung"/>
    <n v="0.23"/>
    <n v="1"/>
    <s v=""/>
    <m/>
    <n v="0.23"/>
    <n v="0.23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8"/>
    <s v="Produkt"/>
    <s v="Wegwerfspritze mit Kanüle Produktcode: 03.07.10.15.1"/>
    <s v="03.07.10.15.1"/>
    <s v="Wegwerfspritze mit Kanüle"/>
    <n v="0.26"/>
    <n v="1"/>
    <s v=""/>
    <m/>
    <n v="0.26"/>
    <n v="0.2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9"/>
    <s v="Produkt"/>
    <s v="Tupfer 5x5 Produktcode: 35.01.01.01.1"/>
    <s v="35.01.01.01.1"/>
    <s v="Tupfer 5x5"/>
    <n v="0.13"/>
    <n v="4"/>
    <s v=""/>
    <m/>
    <n v="0.52"/>
    <n v="0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6"/>
    <x v="0"/>
    <s v="Ott*Iva*21.01.1934*w"/>
    <s v="7601003001082"/>
    <x v="0"/>
    <s v="10"/>
    <s v="Produkt"/>
    <s v="Mepore 2.5x2.5 Produktcode: 35.01.09.03.1"/>
    <s v="35.01.09.03.1"/>
    <s v="Mepore 2.5x2.5"/>
    <n v="0.6"/>
    <n v="4"/>
    <s v=""/>
    <m/>
    <n v="2.4"/>
    <n v="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01T00:00:00"/>
    <s v="Kuhny"/>
    <s v="Roland"/>
    <m/>
    <m/>
    <n v="2025"/>
  </r>
  <r>
    <x v="7"/>
    <x v="0"/>
    <s v="Schenk*Rosmarie*13.03.1943*w"/>
    <s v="7601003002775"/>
    <x v="0"/>
    <s v="1"/>
    <s v="Produkt"/>
    <s v="Pflegestufe 11 Produktcode: PF-11"/>
    <s v="PF-11"/>
    <s v="Pflegestufe 11"/>
    <n v="105.6"/>
    <n v="31"/>
    <s v=""/>
    <m/>
    <n v="3273.6"/>
    <n v="3273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0T00:00:00"/>
    <s v="Kuhny"/>
    <s v="Roland"/>
    <m/>
    <m/>
    <n v="2025"/>
  </r>
  <r>
    <x v="7"/>
    <x v="0"/>
    <s v="Schenk*Rosmarie*13.03.1943*w"/>
    <s v="7601003002775"/>
    <x v="0"/>
    <s v="2"/>
    <s v="Produkt"/>
    <s v="Inko Total Produktcode: 15.01.03.00.1"/>
    <s v="15.01.03.00.1"/>
    <s v="Inko Total"/>
    <n v="2.6"/>
    <n v="67"/>
    <s v=""/>
    <m/>
    <n v="174.2"/>
    <n v="174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0T00:00:00"/>
    <s v="Kuhny"/>
    <s v="Roland"/>
    <m/>
    <m/>
    <n v="2025"/>
  </r>
  <r>
    <x v="8"/>
    <x v="0"/>
    <s v="Marti*Theresia*17.05.1955*w"/>
    <s v="7601003002775"/>
    <x v="0"/>
    <s v="1"/>
    <s v="Produkt"/>
    <s v="Pflegestufe 8 Produktcode: PF-8"/>
    <s v="PF-8"/>
    <s v="Pflegestufe 8"/>
    <n v="76.8"/>
    <n v="26"/>
    <s v=""/>
    <m/>
    <n v="1996.8"/>
    <n v="1996.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2"/>
    <s v="Produkt"/>
    <s v="Inko Mittel Produktcode: 15.01.01.00.1"/>
    <s v="15.01.01.00.1"/>
    <s v="Inko Mittel"/>
    <n v="1.5"/>
    <n v="69"/>
    <s v=""/>
    <m/>
    <n v="103.5"/>
    <n v="103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6"/>
    <s v="Produkt"/>
    <s v="Schlitzkompresse Produktcode: 99.30.03.01.1"/>
    <s v="99.30.03.01.1"/>
    <s v="Schlitzkompresse"/>
    <n v="0.62"/>
    <n v="26"/>
    <s v=""/>
    <m/>
    <n v="16.12"/>
    <n v="16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7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8"/>
    <s v="Produkt"/>
    <s v="Urin-/Sekret-Beinbeutel, mit Ablauf, unsteril Produktcode: 15.14.03.00.1"/>
    <s v="15.14.03.00.1"/>
    <s v="Urin-/Sekret-Beinbeutel, mit Ablauf, unsteril"/>
    <n v="1.62"/>
    <n v="6"/>
    <s v=""/>
    <m/>
    <n v="9.7200000000000006"/>
    <n v="9.720000000000000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9"/>
    <s v="Produkt"/>
    <s v="Spülsystem DK Produktcode: 15.13.15.00.1 0.9% NACL System Blasen Spülung"/>
    <s v="15.13.15.00.1"/>
    <s v="Spülsystem DK"/>
    <n v="5.91"/>
    <n v="26"/>
    <s v=""/>
    <m/>
    <n v="153.66"/>
    <n v="153.6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11"/>
    <s v="Produkt"/>
    <s v="Blasenkath. DK Silikon Produktcode: 15.11.10.00.1"/>
    <s v="15.11.10.00.1"/>
    <s v="Blasenkath. DK Silikon"/>
    <n v="12.46"/>
    <n v="4"/>
    <s v=""/>
    <m/>
    <n v="49.84"/>
    <n v="49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12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  <r>
    <x v="8"/>
    <x v="0"/>
    <s v="Marti*Theresia*17.05.1955*w"/>
    <s v="7601003002775"/>
    <x v="0"/>
    <s v="10"/>
    <s v="Produkt"/>
    <s v="Einmal-Blasenkath. ISK Produktcode: 15.10.02.00.1"/>
    <s v="15.10.02.00.1"/>
    <s v="Einmal-Blasenkath. ISK"/>
    <n v="3.29"/>
    <n v="2"/>
    <s v=""/>
    <m/>
    <n v="6.58"/>
    <n v="6.5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02T00:00:00"/>
    <s v="Kuhny"/>
    <s v="Roland"/>
    <m/>
    <m/>
    <n v="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36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29">
    <i>
      <x v="5"/>
    </i>
    <i>
      <x v="10"/>
    </i>
    <i>
      <x v="23"/>
    </i>
    <i>
      <x/>
    </i>
    <i>
      <x v="11"/>
    </i>
    <i>
      <x v="8"/>
    </i>
    <i>
      <x v="1"/>
    </i>
    <i>
      <x v="16"/>
    </i>
    <i>
      <x v="24"/>
    </i>
    <i>
      <x v="14"/>
    </i>
    <i>
      <x v="18"/>
    </i>
    <i>
      <x v="17"/>
    </i>
    <i>
      <x v="7"/>
    </i>
    <i>
      <x v="12"/>
    </i>
    <i>
      <x v="19"/>
    </i>
    <i>
      <x v="15"/>
    </i>
    <i>
      <x v="21"/>
    </i>
    <i>
      <x v="2"/>
    </i>
    <i>
      <x v="25"/>
    </i>
    <i>
      <x v="13"/>
    </i>
    <i>
      <x v="3"/>
    </i>
    <i>
      <x v="6"/>
    </i>
    <i>
      <x v="27"/>
    </i>
    <i>
      <x v="4"/>
    </i>
    <i>
      <x v="20"/>
    </i>
    <i>
      <x v="26"/>
    </i>
    <i>
      <x v="9"/>
    </i>
    <i>
      <x v="22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11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5">
        <item x="0"/>
        <item x="1"/>
        <item x="2"/>
        <item x="3"/>
        <item x="4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6">
        <item x="0"/>
        <item x="1"/>
        <item x="2"/>
        <item x="3"/>
        <item x="4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6">
    <i>
      <x/>
      <x/>
    </i>
    <i>
      <x v="4"/>
      <x v="4"/>
    </i>
    <i>
      <x v="1"/>
      <x v="1"/>
    </i>
    <i>
      <x v="2"/>
      <x v="2"/>
    </i>
    <i>
      <x v="3"/>
      <x v="3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10.125" bestFit="1" customWidth="1"/>
    <col min="4" max="4" width="9.125" style="2" customWidth="1"/>
    <col min="5" max="16384" width="9.125" style="2"/>
  </cols>
  <sheetData>
    <row r="1" spans="1:3" x14ac:dyDescent="0.3">
      <c r="A1" s="7" t="s">
        <v>10</v>
      </c>
      <c r="B1" s="3" t="s">
        <v>11</v>
      </c>
    </row>
    <row r="2" spans="1:3" x14ac:dyDescent="0.3">
      <c r="A2" s="7" t="s">
        <v>145</v>
      </c>
      <c r="B2" s="3" t="s">
        <v>146</v>
      </c>
    </row>
    <row r="3" spans="1:3" x14ac:dyDescent="0.3">
      <c r="A3" s="7" t="s">
        <v>28</v>
      </c>
      <c r="B3" s="3" t="s">
        <v>29</v>
      </c>
    </row>
    <row r="5" spans="1:3" x14ac:dyDescent="0.3">
      <c r="A5" s="7" t="s">
        <v>192</v>
      </c>
      <c r="B5" s="7" t="s">
        <v>0</v>
      </c>
      <c r="C5" s="3" t="s">
        <v>191</v>
      </c>
    </row>
    <row r="6" spans="1:3" x14ac:dyDescent="0.3">
      <c r="A6" s="8" t="s">
        <v>193</v>
      </c>
      <c r="B6" s="3"/>
      <c r="C6" s="3">
        <v>22478.069999999996</v>
      </c>
    </row>
    <row r="7" spans="1:3" x14ac:dyDescent="0.3">
      <c r="A7" s="8" t="s">
        <v>194</v>
      </c>
      <c r="B7" s="3"/>
      <c r="C7" s="3">
        <v>22478.069999999996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36"/>
  <sheetViews>
    <sheetView workbookViewId="0"/>
  </sheetViews>
  <sheetFormatPr baseColWidth="10" defaultColWidth="9.125" defaultRowHeight="16.399999999999999" x14ac:dyDescent="0.3"/>
  <cols>
    <col min="1" max="1" width="45.25" bestFit="1" customWidth="1"/>
    <col min="2" max="2" width="11.62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7" t="s">
        <v>190</v>
      </c>
      <c r="B1" s="6">
        <v>2025</v>
      </c>
    </row>
    <row r="2" spans="1:3" x14ac:dyDescent="0.3">
      <c r="A2" s="7" t="s">
        <v>10</v>
      </c>
      <c r="B2" s="3" t="s">
        <v>11</v>
      </c>
    </row>
    <row r="3" spans="1:3" x14ac:dyDescent="0.3">
      <c r="A3" s="7" t="s">
        <v>43</v>
      </c>
      <c r="B3" s="3" t="s">
        <v>44</v>
      </c>
    </row>
    <row r="4" spans="1:3" x14ac:dyDescent="0.3">
      <c r="A4" s="7" t="s">
        <v>145</v>
      </c>
      <c r="B4" s="3" t="s">
        <v>146</v>
      </c>
    </row>
    <row r="6" spans="1:3" x14ac:dyDescent="0.3">
      <c r="A6" s="3"/>
      <c r="B6" s="7" t="s">
        <v>138</v>
      </c>
      <c r="C6" s="3"/>
    </row>
    <row r="7" spans="1:3" x14ac:dyDescent="0.3">
      <c r="A7" s="7" t="s">
        <v>44</v>
      </c>
      <c r="B7" s="3" t="s">
        <v>191</v>
      </c>
      <c r="C7" s="3" t="s">
        <v>136</v>
      </c>
    </row>
    <row r="8" spans="1:3" x14ac:dyDescent="0.3">
      <c r="A8" s="3" t="s">
        <v>112</v>
      </c>
      <c r="B8" s="3">
        <v>6758.4000000000005</v>
      </c>
      <c r="C8" s="3">
        <v>88</v>
      </c>
    </row>
    <row r="9" spans="1:3" x14ac:dyDescent="0.3">
      <c r="A9" s="3" t="s">
        <v>117</v>
      </c>
      <c r="B9" s="3">
        <v>4377.5999999999995</v>
      </c>
      <c r="C9" s="3">
        <v>38</v>
      </c>
    </row>
    <row r="10" spans="1:3" x14ac:dyDescent="0.3">
      <c r="A10" s="3" t="s">
        <v>130</v>
      </c>
      <c r="B10" s="3">
        <v>3273.6</v>
      </c>
      <c r="C10" s="3">
        <v>31</v>
      </c>
    </row>
    <row r="11" spans="1:3" x14ac:dyDescent="0.3">
      <c r="A11" s="3" t="s">
        <v>107</v>
      </c>
      <c r="B11" s="3">
        <v>2976</v>
      </c>
      <c r="C11" s="3">
        <v>31</v>
      </c>
    </row>
    <row r="12" spans="1:3" x14ac:dyDescent="0.3">
      <c r="A12" s="3" t="s">
        <v>118</v>
      </c>
      <c r="B12" s="3">
        <v>1785.6</v>
      </c>
      <c r="C12" s="3">
        <v>31</v>
      </c>
    </row>
    <row r="13" spans="1:3" x14ac:dyDescent="0.3">
      <c r="A13" s="3" t="s">
        <v>115</v>
      </c>
      <c r="B13" s="3">
        <v>1488</v>
      </c>
      <c r="C13" s="3">
        <v>31</v>
      </c>
    </row>
    <row r="14" spans="1:3" x14ac:dyDescent="0.3">
      <c r="A14" s="3" t="s">
        <v>108</v>
      </c>
      <c r="B14" s="3">
        <v>1105</v>
      </c>
      <c r="C14" s="3">
        <v>425</v>
      </c>
    </row>
    <row r="15" spans="1:3" x14ac:dyDescent="0.3">
      <c r="A15" s="3" t="s">
        <v>123</v>
      </c>
      <c r="B15" s="3">
        <v>171.39</v>
      </c>
      <c r="C15" s="3">
        <v>29</v>
      </c>
    </row>
    <row r="16" spans="1:3" x14ac:dyDescent="0.3">
      <c r="A16" s="3" t="s">
        <v>131</v>
      </c>
      <c r="B16" s="3">
        <v>103.5</v>
      </c>
      <c r="C16" s="3">
        <v>69</v>
      </c>
    </row>
    <row r="17" spans="1:3" x14ac:dyDescent="0.3">
      <c r="A17" s="3" t="s">
        <v>121</v>
      </c>
      <c r="B17" s="3">
        <v>74.760000000000005</v>
      </c>
      <c r="C17" s="3">
        <v>6</v>
      </c>
    </row>
    <row r="18" spans="1:3" x14ac:dyDescent="0.3">
      <c r="A18" s="3" t="s">
        <v>125</v>
      </c>
      <c r="B18" s="3">
        <v>58.56</v>
      </c>
      <c r="C18" s="3">
        <v>6</v>
      </c>
    </row>
    <row r="19" spans="1:3" x14ac:dyDescent="0.3">
      <c r="A19" s="3" t="s">
        <v>124</v>
      </c>
      <c r="B19" s="3">
        <v>46.74</v>
      </c>
      <c r="C19" s="3">
        <v>6</v>
      </c>
    </row>
    <row r="20" spans="1:3" x14ac:dyDescent="0.3">
      <c r="A20" s="3" t="s">
        <v>114</v>
      </c>
      <c r="B20" s="3">
        <v>41.730000000000004</v>
      </c>
      <c r="C20" s="3">
        <v>3</v>
      </c>
    </row>
    <row r="21" spans="1:3" x14ac:dyDescent="0.3">
      <c r="A21" s="3" t="s">
        <v>119</v>
      </c>
      <c r="B21" s="3">
        <v>35.64</v>
      </c>
      <c r="C21" s="3">
        <v>22</v>
      </c>
    </row>
    <row r="22" spans="1:3" x14ac:dyDescent="0.3">
      <c r="A22" s="3" t="s">
        <v>126</v>
      </c>
      <c r="B22" s="3">
        <v>33.299999999999997</v>
      </c>
      <c r="C22" s="3">
        <v>2</v>
      </c>
    </row>
    <row r="23" spans="1:3" x14ac:dyDescent="0.3">
      <c r="A23" s="3" t="s">
        <v>122</v>
      </c>
      <c r="B23" s="3">
        <v>32.94</v>
      </c>
      <c r="C23" s="3">
        <v>2</v>
      </c>
    </row>
    <row r="24" spans="1:3" x14ac:dyDescent="0.3">
      <c r="A24" s="3" t="s">
        <v>128</v>
      </c>
      <c r="B24" s="3">
        <v>30.1</v>
      </c>
      <c r="C24" s="3">
        <v>14</v>
      </c>
    </row>
    <row r="25" spans="1:3" x14ac:dyDescent="0.3">
      <c r="A25" s="3" t="s">
        <v>109</v>
      </c>
      <c r="B25" s="3">
        <v>16.380000000000003</v>
      </c>
      <c r="C25" s="3">
        <v>126</v>
      </c>
    </row>
    <row r="26" spans="1:3" x14ac:dyDescent="0.3">
      <c r="A26" s="3" t="s">
        <v>132</v>
      </c>
      <c r="B26" s="3">
        <v>16.12</v>
      </c>
      <c r="C26" s="3">
        <v>26</v>
      </c>
    </row>
    <row r="27" spans="1:3" x14ac:dyDescent="0.3">
      <c r="A27" s="3" t="s">
        <v>120</v>
      </c>
      <c r="B27" s="3">
        <v>14.52</v>
      </c>
      <c r="C27" s="3">
        <v>3</v>
      </c>
    </row>
    <row r="28" spans="1:3" x14ac:dyDescent="0.3">
      <c r="A28" s="3" t="s">
        <v>110</v>
      </c>
      <c r="B28" s="3">
        <v>13.1</v>
      </c>
      <c r="C28" s="3">
        <v>2</v>
      </c>
    </row>
    <row r="29" spans="1:3" x14ac:dyDescent="0.3">
      <c r="A29" s="3" t="s">
        <v>113</v>
      </c>
      <c r="B29" s="3">
        <v>9.6</v>
      </c>
      <c r="C29" s="3">
        <v>16</v>
      </c>
    </row>
    <row r="30" spans="1:3" x14ac:dyDescent="0.3">
      <c r="A30" s="3" t="s">
        <v>134</v>
      </c>
      <c r="B30" s="3">
        <v>6.58</v>
      </c>
      <c r="C30" s="3">
        <v>2</v>
      </c>
    </row>
    <row r="31" spans="1:3" x14ac:dyDescent="0.3">
      <c r="A31" s="3" t="s">
        <v>111</v>
      </c>
      <c r="B31" s="3">
        <v>3.56</v>
      </c>
      <c r="C31" s="3">
        <v>1</v>
      </c>
    </row>
    <row r="32" spans="1:3" x14ac:dyDescent="0.3">
      <c r="A32" s="3" t="s">
        <v>127</v>
      </c>
      <c r="B32" s="3">
        <v>2.42</v>
      </c>
      <c r="C32" s="3">
        <v>11</v>
      </c>
    </row>
    <row r="33" spans="1:3" x14ac:dyDescent="0.3">
      <c r="A33" s="3" t="s">
        <v>133</v>
      </c>
      <c r="B33" s="3">
        <v>2.1800000000000002</v>
      </c>
      <c r="C33" s="3">
        <v>1</v>
      </c>
    </row>
    <row r="34" spans="1:3" x14ac:dyDescent="0.3">
      <c r="A34" s="3" t="s">
        <v>116</v>
      </c>
      <c r="B34" s="3">
        <v>0.52</v>
      </c>
      <c r="C34" s="3">
        <v>2</v>
      </c>
    </row>
    <row r="35" spans="1:3" x14ac:dyDescent="0.3">
      <c r="A35" s="3" t="s">
        <v>129</v>
      </c>
      <c r="B35" s="3">
        <v>0.23</v>
      </c>
      <c r="C35" s="3">
        <v>1</v>
      </c>
    </row>
    <row r="36" spans="1:3" x14ac:dyDescent="0.3">
      <c r="A36" s="3" t="s">
        <v>194</v>
      </c>
      <c r="B36" s="3">
        <v>22478.069999999996</v>
      </c>
      <c r="C36" s="3">
        <v>1025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11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20" bestFit="1" customWidth="1"/>
    <col min="3" max="3" width="10.125" bestFit="1" customWidth="1"/>
    <col min="4" max="4" width="9.125" style="2" customWidth="1"/>
    <col min="5" max="16384" width="9.125" style="2"/>
  </cols>
  <sheetData>
    <row r="1" spans="1:3" x14ac:dyDescent="0.3">
      <c r="A1" s="4" t="s">
        <v>190</v>
      </c>
      <c r="B1" s="6">
        <v>2025</v>
      </c>
    </row>
    <row r="2" spans="1:3" x14ac:dyDescent="0.3">
      <c r="A2" s="4" t="s">
        <v>10</v>
      </c>
      <c r="B2" s="2" t="s">
        <v>11</v>
      </c>
    </row>
    <row r="3" spans="1:3" x14ac:dyDescent="0.3">
      <c r="A3" s="4" t="s">
        <v>145</v>
      </c>
      <c r="B3" s="2" t="s">
        <v>146</v>
      </c>
    </row>
    <row r="5" spans="1:3" x14ac:dyDescent="0.3">
      <c r="A5" s="4" t="s">
        <v>149</v>
      </c>
      <c r="B5" s="4" t="s">
        <v>195</v>
      </c>
      <c r="C5" s="2" t="s">
        <v>191</v>
      </c>
    </row>
    <row r="6" spans="1:3" x14ac:dyDescent="0.3">
      <c r="A6" s="5">
        <v>14</v>
      </c>
      <c r="B6" s="2" t="s">
        <v>156</v>
      </c>
      <c r="C6" s="3">
        <v>11580.399999999992</v>
      </c>
    </row>
    <row r="7" spans="1:3" x14ac:dyDescent="0.3">
      <c r="A7" s="5">
        <v>11</v>
      </c>
      <c r="B7" s="2" t="s">
        <v>160</v>
      </c>
      <c r="C7" s="3">
        <v>5824.7199999999993</v>
      </c>
    </row>
    <row r="8" spans="1:3" x14ac:dyDescent="0.3">
      <c r="A8" s="5">
        <v>100059</v>
      </c>
      <c r="B8" s="2" t="s">
        <v>157</v>
      </c>
      <c r="C8" s="3">
        <v>2601.4</v>
      </c>
    </row>
    <row r="9" spans="1:3" x14ac:dyDescent="0.3">
      <c r="A9" s="5">
        <v>100073</v>
      </c>
      <c r="B9" s="2" t="s">
        <v>158</v>
      </c>
      <c r="C9" s="3">
        <v>1488.99</v>
      </c>
    </row>
    <row r="10" spans="1:3" x14ac:dyDescent="0.3">
      <c r="A10" s="5">
        <v>100010</v>
      </c>
      <c r="B10" s="2" t="s">
        <v>159</v>
      </c>
      <c r="C10" s="3">
        <v>982.55999999999983</v>
      </c>
    </row>
    <row r="11" spans="1:3" x14ac:dyDescent="0.3">
      <c r="A11" s="5" t="s">
        <v>194</v>
      </c>
      <c r="B11" s="2"/>
      <c r="C11" s="3">
        <v>22478.069999999992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:O57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5.12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123.875" style="2" customWidth="1"/>
    <col min="9" max="9" width="17.25" style="2" customWidth="1"/>
    <col min="10" max="10" width="52.62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31.75" style="2" customWidth="1"/>
    <col min="31" max="32" width="12.75" style="2" customWidth="1"/>
    <col min="33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10</v>
      </c>
      <c r="C1" s="2" t="s">
        <v>12</v>
      </c>
      <c r="D1" s="2" t="s">
        <v>22</v>
      </c>
      <c r="E1" s="2" t="s">
        <v>28</v>
      </c>
      <c r="F1" s="2" t="s">
        <v>30</v>
      </c>
      <c r="G1" s="2" t="s">
        <v>43</v>
      </c>
      <c r="H1" s="2" t="s">
        <v>45</v>
      </c>
      <c r="I1" s="2" t="s">
        <v>77</v>
      </c>
      <c r="J1" s="2" t="s">
        <v>106</v>
      </c>
      <c r="K1" s="3" t="s">
        <v>135</v>
      </c>
      <c r="L1" s="2" t="s">
        <v>136</v>
      </c>
      <c r="M1" s="2" t="s">
        <v>137</v>
      </c>
      <c r="N1" s="2" t="s">
        <v>139</v>
      </c>
      <c r="O1" s="3" t="s">
        <v>140</v>
      </c>
      <c r="P1" s="3" t="s">
        <v>141</v>
      </c>
      <c r="Q1" s="2" t="s">
        <v>142</v>
      </c>
      <c r="R1" s="2" t="s">
        <v>144</v>
      </c>
      <c r="S1" s="2" t="s">
        <v>145</v>
      </c>
      <c r="T1" s="2" t="s">
        <v>147</v>
      </c>
      <c r="U1" s="2" t="s">
        <v>148</v>
      </c>
      <c r="V1" s="2" t="s">
        <v>149</v>
      </c>
      <c r="W1" s="2" t="s">
        <v>150</v>
      </c>
      <c r="X1" s="2" t="s">
        <v>152</v>
      </c>
      <c r="Y1" s="2" t="s">
        <v>154</v>
      </c>
      <c r="Z1" s="2" t="s">
        <v>155</v>
      </c>
      <c r="AA1" s="2" t="s">
        <v>161</v>
      </c>
      <c r="AB1" s="2" t="s">
        <v>162</v>
      </c>
      <c r="AC1" s="2" t="s">
        <v>163</v>
      </c>
      <c r="AD1" s="2" t="s">
        <v>164</v>
      </c>
      <c r="AE1" s="2" t="s">
        <v>170</v>
      </c>
      <c r="AF1" s="2" t="s">
        <v>176</v>
      </c>
      <c r="AG1" s="1" t="s">
        <v>182</v>
      </c>
      <c r="AH1" s="1" t="s">
        <v>183</v>
      </c>
      <c r="AI1" s="2" t="s">
        <v>184</v>
      </c>
      <c r="AJ1" s="2" t="s">
        <v>186</v>
      </c>
      <c r="AK1" s="2" t="s">
        <v>188</v>
      </c>
      <c r="AL1" s="2" t="s">
        <v>189</v>
      </c>
      <c r="AM1" s="2" t="s">
        <v>190</v>
      </c>
    </row>
    <row r="2" spans="1:39" x14ac:dyDescent="0.3">
      <c r="A2" s="2" t="s">
        <v>1</v>
      </c>
      <c r="B2" s="2" t="s">
        <v>11</v>
      </c>
      <c r="C2" s="2" t="s">
        <v>13</v>
      </c>
      <c r="D2" s="2" t="s">
        <v>23</v>
      </c>
      <c r="E2" s="2" t="s">
        <v>29</v>
      </c>
      <c r="F2" s="2" t="s">
        <v>31</v>
      </c>
      <c r="G2" s="2" t="s">
        <v>44</v>
      </c>
      <c r="H2" s="2" t="s">
        <v>46</v>
      </c>
      <c r="I2" s="2" t="s">
        <v>78</v>
      </c>
      <c r="J2" s="2" t="s">
        <v>107</v>
      </c>
      <c r="K2" s="3">
        <v>96</v>
      </c>
      <c r="L2" s="2">
        <v>31</v>
      </c>
      <c r="M2" s="2" t="s">
        <v>138</v>
      </c>
      <c r="O2" s="3">
        <v>2976</v>
      </c>
      <c r="P2" s="3">
        <v>2976</v>
      </c>
      <c r="Q2" s="2" t="s">
        <v>143</v>
      </c>
      <c r="R2" s="2">
        <v>0</v>
      </c>
      <c r="S2" s="2" t="s">
        <v>146</v>
      </c>
      <c r="T2" s="2" t="s">
        <v>146</v>
      </c>
      <c r="V2" s="2">
        <v>14</v>
      </c>
      <c r="W2" s="2" t="s">
        <v>151</v>
      </c>
      <c r="X2" s="2" t="s">
        <v>153</v>
      </c>
      <c r="Y2" s="2" t="s">
        <v>138</v>
      </c>
      <c r="Z2" s="2" t="s">
        <v>156</v>
      </c>
      <c r="AA2" s="2" t="s">
        <v>138</v>
      </c>
      <c r="AD2" s="2" t="s">
        <v>165</v>
      </c>
      <c r="AE2" s="2" t="s">
        <v>171</v>
      </c>
      <c r="AF2" s="2" t="s">
        <v>177</v>
      </c>
      <c r="AG2" s="1">
        <v>45808</v>
      </c>
      <c r="AH2" s="1">
        <v>45839</v>
      </c>
      <c r="AI2" s="2" t="s">
        <v>185</v>
      </c>
      <c r="AJ2" s="2" t="s">
        <v>187</v>
      </c>
      <c r="AM2" s="2">
        <f t="shared" ref="AM2:AM33" si="0">YEAR(AG2)</f>
        <v>2025</v>
      </c>
    </row>
    <row r="3" spans="1:39" x14ac:dyDescent="0.3">
      <c r="A3" s="2" t="s">
        <v>1</v>
      </c>
      <c r="B3" s="2" t="s">
        <v>11</v>
      </c>
      <c r="C3" s="2" t="s">
        <v>13</v>
      </c>
      <c r="D3" s="2" t="s">
        <v>23</v>
      </c>
      <c r="E3" s="2" t="s">
        <v>29</v>
      </c>
      <c r="F3" s="2" t="s">
        <v>32</v>
      </c>
      <c r="G3" s="2" t="s">
        <v>44</v>
      </c>
      <c r="H3" s="2" t="s">
        <v>47</v>
      </c>
      <c r="I3" s="2" t="s">
        <v>79</v>
      </c>
      <c r="J3" s="2" t="s">
        <v>108</v>
      </c>
      <c r="K3" s="3">
        <v>2.6</v>
      </c>
      <c r="L3" s="2">
        <v>65</v>
      </c>
      <c r="M3" s="2" t="s">
        <v>138</v>
      </c>
      <c r="O3" s="3">
        <v>169</v>
      </c>
      <c r="P3" s="3">
        <v>169</v>
      </c>
      <c r="Q3" s="2" t="s">
        <v>143</v>
      </c>
      <c r="R3" s="2">
        <v>0</v>
      </c>
      <c r="S3" s="2" t="s">
        <v>146</v>
      </c>
      <c r="T3" s="2" t="s">
        <v>146</v>
      </c>
      <c r="V3" s="2">
        <v>14</v>
      </c>
      <c r="W3" s="2" t="s">
        <v>151</v>
      </c>
      <c r="X3" s="2" t="s">
        <v>153</v>
      </c>
      <c r="Y3" s="2" t="s">
        <v>138</v>
      </c>
      <c r="Z3" s="2" t="s">
        <v>156</v>
      </c>
      <c r="AA3" s="2" t="s">
        <v>138</v>
      </c>
      <c r="AD3" s="2" t="s">
        <v>165</v>
      </c>
      <c r="AE3" s="2" t="s">
        <v>171</v>
      </c>
      <c r="AF3" s="2" t="s">
        <v>177</v>
      </c>
      <c r="AG3" s="1">
        <v>45808</v>
      </c>
      <c r="AH3" s="1">
        <v>45839</v>
      </c>
      <c r="AI3" s="2" t="s">
        <v>185</v>
      </c>
      <c r="AJ3" s="2" t="s">
        <v>187</v>
      </c>
      <c r="AM3" s="2">
        <f t="shared" si="0"/>
        <v>2025</v>
      </c>
    </row>
    <row r="4" spans="1:39" x14ac:dyDescent="0.3">
      <c r="A4" s="2" t="s">
        <v>1</v>
      </c>
      <c r="B4" s="2" t="s">
        <v>11</v>
      </c>
      <c r="C4" s="2" t="s">
        <v>13</v>
      </c>
      <c r="D4" s="2" t="s">
        <v>23</v>
      </c>
      <c r="E4" s="2" t="s">
        <v>29</v>
      </c>
      <c r="F4" s="2" t="s">
        <v>33</v>
      </c>
      <c r="G4" s="2" t="s">
        <v>44</v>
      </c>
      <c r="H4" s="2" t="s">
        <v>48</v>
      </c>
      <c r="I4" s="2" t="s">
        <v>80</v>
      </c>
      <c r="J4" s="2" t="s">
        <v>109</v>
      </c>
      <c r="K4" s="3">
        <v>0.13</v>
      </c>
      <c r="L4" s="2">
        <v>38</v>
      </c>
      <c r="M4" s="2" t="s">
        <v>138</v>
      </c>
      <c r="O4" s="3">
        <v>4.9400000000000004</v>
      </c>
      <c r="P4" s="3">
        <v>4.9400000000000004</v>
      </c>
      <c r="Q4" s="2" t="s">
        <v>143</v>
      </c>
      <c r="R4" s="2">
        <v>0</v>
      </c>
      <c r="S4" s="2" t="s">
        <v>146</v>
      </c>
      <c r="T4" s="2" t="s">
        <v>146</v>
      </c>
      <c r="V4" s="2">
        <v>14</v>
      </c>
      <c r="W4" s="2" t="s">
        <v>151</v>
      </c>
      <c r="X4" s="2" t="s">
        <v>153</v>
      </c>
      <c r="Y4" s="2" t="s">
        <v>138</v>
      </c>
      <c r="Z4" s="2" t="s">
        <v>156</v>
      </c>
      <c r="AA4" s="2" t="s">
        <v>138</v>
      </c>
      <c r="AD4" s="2" t="s">
        <v>165</v>
      </c>
      <c r="AE4" s="2" t="s">
        <v>171</v>
      </c>
      <c r="AF4" s="2" t="s">
        <v>177</v>
      </c>
      <c r="AG4" s="1">
        <v>45808</v>
      </c>
      <c r="AH4" s="1">
        <v>45839</v>
      </c>
      <c r="AI4" s="2" t="s">
        <v>185</v>
      </c>
      <c r="AJ4" s="2" t="s">
        <v>187</v>
      </c>
      <c r="AM4" s="2">
        <f t="shared" si="0"/>
        <v>2025</v>
      </c>
    </row>
    <row r="5" spans="1:39" x14ac:dyDescent="0.3">
      <c r="A5" s="2" t="s">
        <v>1</v>
      </c>
      <c r="B5" s="2" t="s">
        <v>11</v>
      </c>
      <c r="C5" s="2" t="s">
        <v>13</v>
      </c>
      <c r="D5" s="2" t="s">
        <v>23</v>
      </c>
      <c r="E5" s="2" t="s">
        <v>29</v>
      </c>
      <c r="F5" s="2" t="s">
        <v>34</v>
      </c>
      <c r="G5" s="2" t="s">
        <v>44</v>
      </c>
      <c r="H5" s="2" t="s">
        <v>49</v>
      </c>
      <c r="I5" s="2" t="s">
        <v>81</v>
      </c>
      <c r="J5" s="2" t="s">
        <v>110</v>
      </c>
      <c r="K5" s="3">
        <v>6.55</v>
      </c>
      <c r="L5" s="2">
        <v>2</v>
      </c>
      <c r="M5" s="2" t="s">
        <v>138</v>
      </c>
      <c r="O5" s="3">
        <v>13.1</v>
      </c>
      <c r="P5" s="3">
        <v>13.1</v>
      </c>
      <c r="Q5" s="2" t="s">
        <v>143</v>
      </c>
      <c r="R5" s="2">
        <v>0</v>
      </c>
      <c r="S5" s="2" t="s">
        <v>146</v>
      </c>
      <c r="T5" s="2" t="s">
        <v>146</v>
      </c>
      <c r="V5" s="2">
        <v>14</v>
      </c>
      <c r="W5" s="2" t="s">
        <v>151</v>
      </c>
      <c r="X5" s="2" t="s">
        <v>153</v>
      </c>
      <c r="Y5" s="2" t="s">
        <v>138</v>
      </c>
      <c r="Z5" s="2" t="s">
        <v>156</v>
      </c>
      <c r="AA5" s="2" t="s">
        <v>138</v>
      </c>
      <c r="AD5" s="2" t="s">
        <v>165</v>
      </c>
      <c r="AE5" s="2" t="s">
        <v>171</v>
      </c>
      <c r="AF5" s="2" t="s">
        <v>177</v>
      </c>
      <c r="AG5" s="1">
        <v>45808</v>
      </c>
      <c r="AH5" s="1">
        <v>45839</v>
      </c>
      <c r="AI5" s="2" t="s">
        <v>185</v>
      </c>
      <c r="AJ5" s="2" t="s">
        <v>187</v>
      </c>
      <c r="AM5" s="2">
        <f t="shared" si="0"/>
        <v>2025</v>
      </c>
    </row>
    <row r="6" spans="1:39" x14ac:dyDescent="0.3">
      <c r="A6" s="2" t="s">
        <v>1</v>
      </c>
      <c r="B6" s="2" t="s">
        <v>11</v>
      </c>
      <c r="C6" s="2" t="s">
        <v>13</v>
      </c>
      <c r="D6" s="2" t="s">
        <v>23</v>
      </c>
      <c r="E6" s="2" t="s">
        <v>29</v>
      </c>
      <c r="F6" s="2" t="s">
        <v>35</v>
      </c>
      <c r="G6" s="2" t="s">
        <v>44</v>
      </c>
      <c r="H6" s="2" t="s">
        <v>50</v>
      </c>
      <c r="I6" s="2" t="s">
        <v>82</v>
      </c>
      <c r="J6" s="2" t="s">
        <v>111</v>
      </c>
      <c r="K6" s="3">
        <v>3.56</v>
      </c>
      <c r="L6" s="2">
        <v>1</v>
      </c>
      <c r="M6" s="2" t="s">
        <v>138</v>
      </c>
      <c r="O6" s="3">
        <v>3.56</v>
      </c>
      <c r="P6" s="3">
        <v>3.56</v>
      </c>
      <c r="Q6" s="2" t="s">
        <v>143</v>
      </c>
      <c r="R6" s="2">
        <v>0</v>
      </c>
      <c r="S6" s="2" t="s">
        <v>146</v>
      </c>
      <c r="T6" s="2" t="s">
        <v>146</v>
      </c>
      <c r="V6" s="2">
        <v>14</v>
      </c>
      <c r="W6" s="2" t="s">
        <v>151</v>
      </c>
      <c r="X6" s="2" t="s">
        <v>153</v>
      </c>
      <c r="Y6" s="2" t="s">
        <v>138</v>
      </c>
      <c r="Z6" s="2" t="s">
        <v>156</v>
      </c>
      <c r="AA6" s="2" t="s">
        <v>138</v>
      </c>
      <c r="AD6" s="2" t="s">
        <v>165</v>
      </c>
      <c r="AE6" s="2" t="s">
        <v>171</v>
      </c>
      <c r="AF6" s="2" t="s">
        <v>177</v>
      </c>
      <c r="AG6" s="1">
        <v>45808</v>
      </c>
      <c r="AH6" s="1">
        <v>45839</v>
      </c>
      <c r="AI6" s="2" t="s">
        <v>185</v>
      </c>
      <c r="AJ6" s="2" t="s">
        <v>187</v>
      </c>
      <c r="AM6" s="2">
        <f t="shared" si="0"/>
        <v>2025</v>
      </c>
    </row>
    <row r="7" spans="1:39" x14ac:dyDescent="0.3">
      <c r="A7" s="2" t="s">
        <v>2</v>
      </c>
      <c r="B7" s="2" t="s">
        <v>11</v>
      </c>
      <c r="C7" s="2" t="s">
        <v>14</v>
      </c>
      <c r="D7" s="2" t="s">
        <v>24</v>
      </c>
      <c r="E7" s="2" t="s">
        <v>29</v>
      </c>
      <c r="F7" s="2" t="s">
        <v>31</v>
      </c>
      <c r="G7" s="2" t="s">
        <v>44</v>
      </c>
      <c r="H7" s="2" t="s">
        <v>51</v>
      </c>
      <c r="I7" s="2" t="s">
        <v>83</v>
      </c>
      <c r="J7" s="2" t="s">
        <v>112</v>
      </c>
      <c r="K7" s="3">
        <v>76.8</v>
      </c>
      <c r="L7" s="2">
        <v>31</v>
      </c>
      <c r="M7" s="2" t="s">
        <v>138</v>
      </c>
      <c r="O7" s="3">
        <v>2380.8000000000002</v>
      </c>
      <c r="P7" s="3">
        <v>2380.8000000000002</v>
      </c>
      <c r="Q7" s="2" t="s">
        <v>143</v>
      </c>
      <c r="R7" s="2">
        <v>0</v>
      </c>
      <c r="S7" s="2" t="s">
        <v>146</v>
      </c>
      <c r="T7" s="2" t="s">
        <v>146</v>
      </c>
      <c r="V7" s="2">
        <v>100059</v>
      </c>
      <c r="W7" s="2" t="s">
        <v>151</v>
      </c>
      <c r="X7" s="2" t="s">
        <v>153</v>
      </c>
      <c r="Y7" s="2" t="s">
        <v>138</v>
      </c>
      <c r="Z7" s="2" t="s">
        <v>157</v>
      </c>
      <c r="AA7" s="2" t="s">
        <v>138</v>
      </c>
      <c r="AD7" s="2" t="s">
        <v>166</v>
      </c>
      <c r="AE7" s="2" t="s">
        <v>172</v>
      </c>
      <c r="AF7" s="2" t="s">
        <v>178</v>
      </c>
      <c r="AG7" s="1">
        <v>45808</v>
      </c>
      <c r="AH7" s="1">
        <v>45844</v>
      </c>
      <c r="AI7" s="2" t="s">
        <v>185</v>
      </c>
      <c r="AJ7" s="2" t="s">
        <v>187</v>
      </c>
      <c r="AM7" s="2">
        <f t="shared" si="0"/>
        <v>2025</v>
      </c>
    </row>
    <row r="8" spans="1:39" x14ac:dyDescent="0.3">
      <c r="A8" s="2" t="s">
        <v>2</v>
      </c>
      <c r="B8" s="2" t="s">
        <v>11</v>
      </c>
      <c r="C8" s="2" t="s">
        <v>14</v>
      </c>
      <c r="D8" s="2" t="s">
        <v>24</v>
      </c>
      <c r="E8" s="2" t="s">
        <v>29</v>
      </c>
      <c r="F8" s="2" t="s">
        <v>32</v>
      </c>
      <c r="G8" s="2" t="s">
        <v>44</v>
      </c>
      <c r="H8" s="2" t="s">
        <v>52</v>
      </c>
      <c r="I8" s="2" t="s">
        <v>79</v>
      </c>
      <c r="J8" s="2" t="s">
        <v>108</v>
      </c>
      <c r="K8" s="3">
        <v>2.6</v>
      </c>
      <c r="L8" s="2">
        <v>77</v>
      </c>
      <c r="M8" s="2" t="s">
        <v>138</v>
      </c>
      <c r="O8" s="3">
        <v>200.2</v>
      </c>
      <c r="P8" s="3">
        <v>200.2</v>
      </c>
      <c r="Q8" s="2" t="s">
        <v>143</v>
      </c>
      <c r="R8" s="2">
        <v>0</v>
      </c>
      <c r="S8" s="2" t="s">
        <v>146</v>
      </c>
      <c r="T8" s="2" t="s">
        <v>146</v>
      </c>
      <c r="V8" s="2">
        <v>100059</v>
      </c>
      <c r="W8" s="2" t="s">
        <v>151</v>
      </c>
      <c r="X8" s="2" t="s">
        <v>153</v>
      </c>
      <c r="Y8" s="2" t="s">
        <v>138</v>
      </c>
      <c r="Z8" s="2" t="s">
        <v>157</v>
      </c>
      <c r="AA8" s="2" t="s">
        <v>138</v>
      </c>
      <c r="AD8" s="2" t="s">
        <v>166</v>
      </c>
      <c r="AE8" s="2" t="s">
        <v>172</v>
      </c>
      <c r="AF8" s="2" t="s">
        <v>178</v>
      </c>
      <c r="AG8" s="1">
        <v>45808</v>
      </c>
      <c r="AH8" s="1">
        <v>45844</v>
      </c>
      <c r="AI8" s="2" t="s">
        <v>185</v>
      </c>
      <c r="AJ8" s="2" t="s">
        <v>187</v>
      </c>
      <c r="AM8" s="2">
        <f t="shared" si="0"/>
        <v>2025</v>
      </c>
    </row>
    <row r="9" spans="1:39" x14ac:dyDescent="0.3">
      <c r="A9" s="2" t="s">
        <v>2</v>
      </c>
      <c r="B9" s="2" t="s">
        <v>11</v>
      </c>
      <c r="C9" s="2" t="s">
        <v>14</v>
      </c>
      <c r="D9" s="2" t="s">
        <v>24</v>
      </c>
      <c r="E9" s="2" t="s">
        <v>29</v>
      </c>
      <c r="F9" s="2" t="s">
        <v>33</v>
      </c>
      <c r="G9" s="2" t="s">
        <v>44</v>
      </c>
      <c r="H9" s="2" t="s">
        <v>53</v>
      </c>
      <c r="I9" s="2" t="s">
        <v>84</v>
      </c>
      <c r="J9" s="2" t="s">
        <v>113</v>
      </c>
      <c r="K9" s="3">
        <v>0.6</v>
      </c>
      <c r="L9" s="2">
        <v>8</v>
      </c>
      <c r="M9" s="2" t="s">
        <v>138</v>
      </c>
      <c r="O9" s="3">
        <v>4.8</v>
      </c>
      <c r="P9" s="3">
        <v>4.8</v>
      </c>
      <c r="Q9" s="2" t="s">
        <v>143</v>
      </c>
      <c r="R9" s="2">
        <v>0</v>
      </c>
      <c r="S9" s="2" t="s">
        <v>146</v>
      </c>
      <c r="T9" s="2" t="s">
        <v>146</v>
      </c>
      <c r="V9" s="2">
        <v>100059</v>
      </c>
      <c r="W9" s="2" t="s">
        <v>151</v>
      </c>
      <c r="X9" s="2" t="s">
        <v>153</v>
      </c>
      <c r="Y9" s="2" t="s">
        <v>138</v>
      </c>
      <c r="Z9" s="2" t="s">
        <v>157</v>
      </c>
      <c r="AA9" s="2" t="s">
        <v>138</v>
      </c>
      <c r="AD9" s="2" t="s">
        <v>166</v>
      </c>
      <c r="AE9" s="2" t="s">
        <v>172</v>
      </c>
      <c r="AF9" s="2" t="s">
        <v>178</v>
      </c>
      <c r="AG9" s="1">
        <v>45808</v>
      </c>
      <c r="AH9" s="1">
        <v>45844</v>
      </c>
      <c r="AI9" s="2" t="s">
        <v>185</v>
      </c>
      <c r="AJ9" s="2" t="s">
        <v>187</v>
      </c>
      <c r="AM9" s="2">
        <f t="shared" si="0"/>
        <v>2025</v>
      </c>
    </row>
    <row r="10" spans="1:39" x14ac:dyDescent="0.3">
      <c r="A10" s="2" t="s">
        <v>2</v>
      </c>
      <c r="B10" s="2" t="s">
        <v>11</v>
      </c>
      <c r="C10" s="2" t="s">
        <v>14</v>
      </c>
      <c r="D10" s="2" t="s">
        <v>24</v>
      </c>
      <c r="E10" s="2" t="s">
        <v>29</v>
      </c>
      <c r="F10" s="2" t="s">
        <v>34</v>
      </c>
      <c r="G10" s="2" t="s">
        <v>44</v>
      </c>
      <c r="H10" s="2" t="s">
        <v>54</v>
      </c>
      <c r="I10" s="2" t="s">
        <v>80</v>
      </c>
      <c r="J10" s="2" t="s">
        <v>109</v>
      </c>
      <c r="K10" s="3">
        <v>0.13</v>
      </c>
      <c r="L10" s="2">
        <v>13</v>
      </c>
      <c r="M10" s="2" t="s">
        <v>138</v>
      </c>
      <c r="O10" s="3">
        <v>1.69</v>
      </c>
      <c r="P10" s="3">
        <v>1.69</v>
      </c>
      <c r="Q10" s="2" t="s">
        <v>143</v>
      </c>
      <c r="R10" s="2">
        <v>0</v>
      </c>
      <c r="S10" s="2" t="s">
        <v>146</v>
      </c>
      <c r="T10" s="2" t="s">
        <v>146</v>
      </c>
      <c r="V10" s="2">
        <v>100059</v>
      </c>
      <c r="W10" s="2" t="s">
        <v>151</v>
      </c>
      <c r="X10" s="2" t="s">
        <v>153</v>
      </c>
      <c r="Y10" s="2" t="s">
        <v>138</v>
      </c>
      <c r="Z10" s="2" t="s">
        <v>157</v>
      </c>
      <c r="AA10" s="2" t="s">
        <v>138</v>
      </c>
      <c r="AD10" s="2" t="s">
        <v>166</v>
      </c>
      <c r="AE10" s="2" t="s">
        <v>172</v>
      </c>
      <c r="AF10" s="2" t="s">
        <v>178</v>
      </c>
      <c r="AG10" s="1">
        <v>45808</v>
      </c>
      <c r="AH10" s="1">
        <v>45844</v>
      </c>
      <c r="AI10" s="2" t="s">
        <v>185</v>
      </c>
      <c r="AJ10" s="2" t="s">
        <v>187</v>
      </c>
      <c r="AM10" s="2">
        <f t="shared" si="0"/>
        <v>2025</v>
      </c>
    </row>
    <row r="11" spans="1:39" x14ac:dyDescent="0.3">
      <c r="A11" s="2" t="s">
        <v>2</v>
      </c>
      <c r="B11" s="2" t="s">
        <v>11</v>
      </c>
      <c r="C11" s="2" t="s">
        <v>14</v>
      </c>
      <c r="D11" s="2" t="s">
        <v>24</v>
      </c>
      <c r="E11" s="2" t="s">
        <v>29</v>
      </c>
      <c r="F11" s="2" t="s">
        <v>35</v>
      </c>
      <c r="G11" s="2" t="s">
        <v>44</v>
      </c>
      <c r="H11" s="2" t="s">
        <v>55</v>
      </c>
      <c r="I11" s="2" t="s">
        <v>85</v>
      </c>
      <c r="J11" s="2" t="s">
        <v>114</v>
      </c>
      <c r="K11" s="3">
        <v>13.91</v>
      </c>
      <c r="L11" s="2">
        <v>1</v>
      </c>
      <c r="M11" s="2" t="s">
        <v>138</v>
      </c>
      <c r="O11" s="3">
        <v>13.91</v>
      </c>
      <c r="P11" s="3">
        <v>13.91</v>
      </c>
      <c r="Q11" s="2" t="s">
        <v>143</v>
      </c>
      <c r="R11" s="2">
        <v>0</v>
      </c>
      <c r="S11" s="2" t="s">
        <v>146</v>
      </c>
      <c r="T11" s="2" t="s">
        <v>146</v>
      </c>
      <c r="V11" s="2">
        <v>100059</v>
      </c>
      <c r="W11" s="2" t="s">
        <v>151</v>
      </c>
      <c r="X11" s="2" t="s">
        <v>153</v>
      </c>
      <c r="Y11" s="2" t="s">
        <v>138</v>
      </c>
      <c r="Z11" s="2" t="s">
        <v>157</v>
      </c>
      <c r="AA11" s="2" t="s">
        <v>138</v>
      </c>
      <c r="AD11" s="2" t="s">
        <v>166</v>
      </c>
      <c r="AE11" s="2" t="s">
        <v>172</v>
      </c>
      <c r="AF11" s="2" t="s">
        <v>178</v>
      </c>
      <c r="AG11" s="1">
        <v>45808</v>
      </c>
      <c r="AH11" s="1">
        <v>45844</v>
      </c>
      <c r="AI11" s="2" t="s">
        <v>185</v>
      </c>
      <c r="AJ11" s="2" t="s">
        <v>187</v>
      </c>
      <c r="AM11" s="2">
        <f t="shared" si="0"/>
        <v>2025</v>
      </c>
    </row>
    <row r="12" spans="1:39" x14ac:dyDescent="0.3">
      <c r="A12" s="2" t="s">
        <v>3</v>
      </c>
      <c r="B12" s="2" t="s">
        <v>11</v>
      </c>
      <c r="C12" s="2" t="s">
        <v>15</v>
      </c>
      <c r="D12" s="2" t="s">
        <v>25</v>
      </c>
      <c r="E12" s="2" t="s">
        <v>29</v>
      </c>
      <c r="F12" s="2" t="s">
        <v>31</v>
      </c>
      <c r="G12" s="2" t="s">
        <v>44</v>
      </c>
      <c r="H12" s="2" t="s">
        <v>56</v>
      </c>
      <c r="I12" s="2" t="s">
        <v>86</v>
      </c>
      <c r="J12" s="2" t="s">
        <v>115</v>
      </c>
      <c r="K12" s="3">
        <v>48</v>
      </c>
      <c r="L12" s="2">
        <v>31</v>
      </c>
      <c r="M12" s="2" t="s">
        <v>138</v>
      </c>
      <c r="O12" s="3">
        <v>1488</v>
      </c>
      <c r="P12" s="3">
        <v>1488</v>
      </c>
      <c r="Q12" s="2" t="s">
        <v>143</v>
      </c>
      <c r="R12" s="2">
        <v>0</v>
      </c>
      <c r="S12" s="2" t="s">
        <v>146</v>
      </c>
      <c r="T12" s="2" t="s">
        <v>146</v>
      </c>
      <c r="V12" s="2">
        <v>100073</v>
      </c>
      <c r="W12" s="2" t="s">
        <v>151</v>
      </c>
      <c r="X12" s="2" t="s">
        <v>153</v>
      </c>
      <c r="Y12" s="2" t="s">
        <v>138</v>
      </c>
      <c r="Z12" s="2" t="s">
        <v>158</v>
      </c>
      <c r="AA12" s="2" t="s">
        <v>138</v>
      </c>
      <c r="AD12" s="2" t="s">
        <v>167</v>
      </c>
      <c r="AE12" s="2" t="s">
        <v>173</v>
      </c>
      <c r="AF12" s="2" t="s">
        <v>179</v>
      </c>
      <c r="AG12" s="1">
        <v>45808</v>
      </c>
      <c r="AH12" s="1">
        <v>45837</v>
      </c>
      <c r="AI12" s="2" t="s">
        <v>185</v>
      </c>
      <c r="AJ12" s="2" t="s">
        <v>187</v>
      </c>
      <c r="AM12" s="2">
        <f t="shared" si="0"/>
        <v>2025</v>
      </c>
    </row>
    <row r="13" spans="1:39" x14ac:dyDescent="0.3">
      <c r="A13" s="2" t="s">
        <v>3</v>
      </c>
      <c r="B13" s="2" t="s">
        <v>11</v>
      </c>
      <c r="C13" s="2" t="s">
        <v>15</v>
      </c>
      <c r="D13" s="2" t="s">
        <v>25</v>
      </c>
      <c r="E13" s="2" t="s">
        <v>29</v>
      </c>
      <c r="F13" s="2" t="s">
        <v>32</v>
      </c>
      <c r="G13" s="2" t="s">
        <v>44</v>
      </c>
      <c r="H13" s="2" t="s">
        <v>57</v>
      </c>
      <c r="I13" s="2" t="s">
        <v>87</v>
      </c>
      <c r="J13" s="2" t="s">
        <v>116</v>
      </c>
      <c r="K13" s="3">
        <v>0.26</v>
      </c>
      <c r="L13" s="2">
        <v>1</v>
      </c>
      <c r="M13" s="2" t="s">
        <v>138</v>
      </c>
      <c r="O13" s="3">
        <v>0.26</v>
      </c>
      <c r="P13" s="3">
        <v>0.26</v>
      </c>
      <c r="Q13" s="2" t="s">
        <v>143</v>
      </c>
      <c r="R13" s="2">
        <v>0</v>
      </c>
      <c r="S13" s="2" t="s">
        <v>146</v>
      </c>
      <c r="T13" s="2" t="s">
        <v>146</v>
      </c>
      <c r="V13" s="2">
        <v>100073</v>
      </c>
      <c r="W13" s="2" t="s">
        <v>151</v>
      </c>
      <c r="X13" s="2" t="s">
        <v>153</v>
      </c>
      <c r="Y13" s="2" t="s">
        <v>138</v>
      </c>
      <c r="Z13" s="2" t="s">
        <v>158</v>
      </c>
      <c r="AA13" s="2" t="s">
        <v>138</v>
      </c>
      <c r="AD13" s="2" t="s">
        <v>167</v>
      </c>
      <c r="AE13" s="2" t="s">
        <v>173</v>
      </c>
      <c r="AF13" s="2" t="s">
        <v>179</v>
      </c>
      <c r="AG13" s="1">
        <v>45808</v>
      </c>
      <c r="AH13" s="1">
        <v>45837</v>
      </c>
      <c r="AI13" s="2" t="s">
        <v>185</v>
      </c>
      <c r="AJ13" s="2" t="s">
        <v>187</v>
      </c>
      <c r="AM13" s="2">
        <f t="shared" si="0"/>
        <v>2025</v>
      </c>
    </row>
    <row r="14" spans="1:39" x14ac:dyDescent="0.3">
      <c r="A14" s="2" t="s">
        <v>3</v>
      </c>
      <c r="B14" s="2" t="s">
        <v>11</v>
      </c>
      <c r="C14" s="2" t="s">
        <v>15</v>
      </c>
      <c r="D14" s="2" t="s">
        <v>25</v>
      </c>
      <c r="E14" s="2" t="s">
        <v>29</v>
      </c>
      <c r="F14" s="2" t="s">
        <v>33</v>
      </c>
      <c r="G14" s="2" t="s">
        <v>44</v>
      </c>
      <c r="H14" s="2" t="s">
        <v>54</v>
      </c>
      <c r="I14" s="2" t="s">
        <v>80</v>
      </c>
      <c r="J14" s="2" t="s">
        <v>109</v>
      </c>
      <c r="K14" s="3">
        <v>0.13</v>
      </c>
      <c r="L14" s="2">
        <v>1</v>
      </c>
      <c r="M14" s="2" t="s">
        <v>138</v>
      </c>
      <c r="O14" s="3">
        <v>0.13</v>
      </c>
      <c r="P14" s="3">
        <v>0.13</v>
      </c>
      <c r="Q14" s="2" t="s">
        <v>143</v>
      </c>
      <c r="R14" s="2">
        <v>0</v>
      </c>
      <c r="S14" s="2" t="s">
        <v>146</v>
      </c>
      <c r="T14" s="2" t="s">
        <v>146</v>
      </c>
      <c r="V14" s="2">
        <v>100073</v>
      </c>
      <c r="W14" s="2" t="s">
        <v>151</v>
      </c>
      <c r="X14" s="2" t="s">
        <v>153</v>
      </c>
      <c r="Y14" s="2" t="s">
        <v>138</v>
      </c>
      <c r="Z14" s="2" t="s">
        <v>158</v>
      </c>
      <c r="AA14" s="2" t="s">
        <v>138</v>
      </c>
      <c r="AD14" s="2" t="s">
        <v>167</v>
      </c>
      <c r="AE14" s="2" t="s">
        <v>173</v>
      </c>
      <c r="AF14" s="2" t="s">
        <v>179</v>
      </c>
      <c r="AG14" s="1">
        <v>45808</v>
      </c>
      <c r="AH14" s="1">
        <v>45837</v>
      </c>
      <c r="AI14" s="2" t="s">
        <v>185</v>
      </c>
      <c r="AJ14" s="2" t="s">
        <v>187</v>
      </c>
      <c r="AM14" s="2">
        <f t="shared" si="0"/>
        <v>2025</v>
      </c>
    </row>
    <row r="15" spans="1:39" x14ac:dyDescent="0.3">
      <c r="A15" s="2" t="s">
        <v>3</v>
      </c>
      <c r="B15" s="2" t="s">
        <v>11</v>
      </c>
      <c r="C15" s="2" t="s">
        <v>15</v>
      </c>
      <c r="D15" s="2" t="s">
        <v>25</v>
      </c>
      <c r="E15" s="2" t="s">
        <v>29</v>
      </c>
      <c r="F15" s="2" t="s">
        <v>34</v>
      </c>
      <c r="G15" s="2" t="s">
        <v>44</v>
      </c>
      <c r="H15" s="2" t="s">
        <v>58</v>
      </c>
      <c r="I15" s="2" t="s">
        <v>84</v>
      </c>
      <c r="J15" s="2" t="s">
        <v>113</v>
      </c>
      <c r="K15" s="3">
        <v>0.6</v>
      </c>
      <c r="L15" s="2">
        <v>1</v>
      </c>
      <c r="M15" s="2" t="s">
        <v>138</v>
      </c>
      <c r="O15" s="3">
        <v>0.6</v>
      </c>
      <c r="P15" s="3">
        <v>0.6</v>
      </c>
      <c r="Q15" s="2" t="s">
        <v>143</v>
      </c>
      <c r="R15" s="2">
        <v>0</v>
      </c>
      <c r="S15" s="2" t="s">
        <v>146</v>
      </c>
      <c r="T15" s="2" t="s">
        <v>146</v>
      </c>
      <c r="V15" s="2">
        <v>100073</v>
      </c>
      <c r="W15" s="2" t="s">
        <v>151</v>
      </c>
      <c r="X15" s="2" t="s">
        <v>153</v>
      </c>
      <c r="Y15" s="2" t="s">
        <v>138</v>
      </c>
      <c r="Z15" s="2" t="s">
        <v>158</v>
      </c>
      <c r="AA15" s="2" t="s">
        <v>138</v>
      </c>
      <c r="AD15" s="2" t="s">
        <v>167</v>
      </c>
      <c r="AE15" s="2" t="s">
        <v>173</v>
      </c>
      <c r="AF15" s="2" t="s">
        <v>179</v>
      </c>
      <c r="AG15" s="1">
        <v>45808</v>
      </c>
      <c r="AH15" s="1">
        <v>45837</v>
      </c>
      <c r="AI15" s="2" t="s">
        <v>185</v>
      </c>
      <c r="AJ15" s="2" t="s">
        <v>187</v>
      </c>
      <c r="AM15" s="2">
        <f t="shared" si="0"/>
        <v>2025</v>
      </c>
    </row>
    <row r="16" spans="1:39" x14ac:dyDescent="0.3">
      <c r="A16" s="2" t="s">
        <v>4</v>
      </c>
      <c r="B16" s="2" t="s">
        <v>11</v>
      </c>
      <c r="C16" s="2" t="s">
        <v>16</v>
      </c>
      <c r="D16" s="2" t="s">
        <v>23</v>
      </c>
      <c r="E16" s="2" t="s">
        <v>29</v>
      </c>
      <c r="F16" s="2" t="s">
        <v>31</v>
      </c>
      <c r="G16" s="2" t="s">
        <v>44</v>
      </c>
      <c r="H16" s="2" t="s">
        <v>59</v>
      </c>
      <c r="I16" s="2" t="s">
        <v>88</v>
      </c>
      <c r="J16" s="2" t="s">
        <v>117</v>
      </c>
      <c r="K16" s="3">
        <v>115.2</v>
      </c>
      <c r="L16" s="2">
        <v>31</v>
      </c>
      <c r="M16" s="2" t="s">
        <v>138</v>
      </c>
      <c r="O16" s="3">
        <v>3571.2</v>
      </c>
      <c r="P16" s="3">
        <v>3571.2</v>
      </c>
      <c r="Q16" s="2" t="s">
        <v>143</v>
      </c>
      <c r="R16" s="2">
        <v>0</v>
      </c>
      <c r="S16" s="2" t="s">
        <v>146</v>
      </c>
      <c r="T16" s="2" t="s">
        <v>146</v>
      </c>
      <c r="V16" s="2">
        <v>14</v>
      </c>
      <c r="W16" s="2" t="s">
        <v>151</v>
      </c>
      <c r="X16" s="2" t="s">
        <v>153</v>
      </c>
      <c r="Y16" s="2" t="s">
        <v>138</v>
      </c>
      <c r="Z16" s="2" t="s">
        <v>156</v>
      </c>
      <c r="AA16" s="2" t="s">
        <v>138</v>
      </c>
      <c r="AD16" s="2" t="s">
        <v>165</v>
      </c>
      <c r="AE16" s="2" t="s">
        <v>171</v>
      </c>
      <c r="AF16" s="2" t="s">
        <v>177</v>
      </c>
      <c r="AG16" s="1">
        <v>45808</v>
      </c>
      <c r="AH16" s="1">
        <v>45837</v>
      </c>
      <c r="AI16" s="2" t="s">
        <v>185</v>
      </c>
      <c r="AJ16" s="2" t="s">
        <v>187</v>
      </c>
      <c r="AM16" s="2">
        <f t="shared" si="0"/>
        <v>2025</v>
      </c>
    </row>
    <row r="17" spans="1:39" x14ac:dyDescent="0.3">
      <c r="A17" s="2" t="s">
        <v>4</v>
      </c>
      <c r="B17" s="2" t="s">
        <v>11</v>
      </c>
      <c r="C17" s="2" t="s">
        <v>16</v>
      </c>
      <c r="D17" s="2" t="s">
        <v>23</v>
      </c>
      <c r="E17" s="2" t="s">
        <v>29</v>
      </c>
      <c r="F17" s="2" t="s">
        <v>32</v>
      </c>
      <c r="G17" s="2" t="s">
        <v>44</v>
      </c>
      <c r="H17" s="2" t="s">
        <v>52</v>
      </c>
      <c r="I17" s="2" t="s">
        <v>79</v>
      </c>
      <c r="J17" s="2" t="s">
        <v>108</v>
      </c>
      <c r="K17" s="3">
        <v>2.6</v>
      </c>
      <c r="L17" s="2">
        <v>82</v>
      </c>
      <c r="M17" s="2" t="s">
        <v>138</v>
      </c>
      <c r="O17" s="3">
        <v>213.2</v>
      </c>
      <c r="P17" s="3">
        <v>213.2</v>
      </c>
      <c r="Q17" s="2" t="s">
        <v>143</v>
      </c>
      <c r="R17" s="2">
        <v>0</v>
      </c>
      <c r="S17" s="2" t="s">
        <v>146</v>
      </c>
      <c r="T17" s="2" t="s">
        <v>146</v>
      </c>
      <c r="V17" s="2">
        <v>14</v>
      </c>
      <c r="W17" s="2" t="s">
        <v>151</v>
      </c>
      <c r="X17" s="2" t="s">
        <v>153</v>
      </c>
      <c r="Y17" s="2" t="s">
        <v>138</v>
      </c>
      <c r="Z17" s="2" t="s">
        <v>156</v>
      </c>
      <c r="AA17" s="2" t="s">
        <v>138</v>
      </c>
      <c r="AD17" s="2" t="s">
        <v>165</v>
      </c>
      <c r="AE17" s="2" t="s">
        <v>171</v>
      </c>
      <c r="AF17" s="2" t="s">
        <v>177</v>
      </c>
      <c r="AG17" s="1">
        <v>45808</v>
      </c>
      <c r="AH17" s="1">
        <v>45837</v>
      </c>
      <c r="AI17" s="2" t="s">
        <v>185</v>
      </c>
      <c r="AJ17" s="2" t="s">
        <v>187</v>
      </c>
      <c r="AM17" s="2">
        <f t="shared" si="0"/>
        <v>2025</v>
      </c>
    </row>
    <row r="18" spans="1:39" x14ac:dyDescent="0.3">
      <c r="A18" s="2" t="s">
        <v>5</v>
      </c>
      <c r="B18" s="2" t="s">
        <v>11</v>
      </c>
      <c r="C18" s="2" t="s">
        <v>17</v>
      </c>
      <c r="D18" s="2" t="s">
        <v>23</v>
      </c>
      <c r="E18" s="2" t="s">
        <v>29</v>
      </c>
      <c r="F18" s="2" t="s">
        <v>31</v>
      </c>
      <c r="G18" s="2" t="s">
        <v>44</v>
      </c>
      <c r="H18" s="2" t="s">
        <v>60</v>
      </c>
      <c r="I18" s="2" t="s">
        <v>89</v>
      </c>
      <c r="J18" s="2" t="s">
        <v>118</v>
      </c>
      <c r="K18" s="3">
        <v>57.6</v>
      </c>
      <c r="L18" s="2">
        <v>31</v>
      </c>
      <c r="M18" s="2" t="s">
        <v>138</v>
      </c>
      <c r="O18" s="3">
        <v>1785.6</v>
      </c>
      <c r="P18" s="3">
        <v>1785.6</v>
      </c>
      <c r="Q18" s="2" t="s">
        <v>143</v>
      </c>
      <c r="R18" s="2">
        <v>0</v>
      </c>
      <c r="S18" s="2" t="s">
        <v>146</v>
      </c>
      <c r="T18" s="2" t="s">
        <v>146</v>
      </c>
      <c r="V18" s="2">
        <v>14</v>
      </c>
      <c r="W18" s="2" t="s">
        <v>151</v>
      </c>
      <c r="X18" s="2" t="s">
        <v>153</v>
      </c>
      <c r="Y18" s="2" t="s">
        <v>138</v>
      </c>
      <c r="Z18" s="2" t="s">
        <v>156</v>
      </c>
      <c r="AA18" s="2" t="s">
        <v>138</v>
      </c>
      <c r="AD18" s="2" t="s">
        <v>165</v>
      </c>
      <c r="AE18" s="2" t="s">
        <v>171</v>
      </c>
      <c r="AF18" s="2" t="s">
        <v>177</v>
      </c>
      <c r="AG18" s="1">
        <v>45808</v>
      </c>
      <c r="AH18" s="1">
        <v>45839</v>
      </c>
      <c r="AI18" s="2" t="s">
        <v>185</v>
      </c>
      <c r="AJ18" s="2" t="s">
        <v>187</v>
      </c>
      <c r="AM18" s="2">
        <f t="shared" si="0"/>
        <v>2025</v>
      </c>
    </row>
    <row r="19" spans="1:39" x14ac:dyDescent="0.3">
      <c r="A19" s="2" t="s">
        <v>5</v>
      </c>
      <c r="B19" s="2" t="s">
        <v>11</v>
      </c>
      <c r="C19" s="2" t="s">
        <v>17</v>
      </c>
      <c r="D19" s="2" t="s">
        <v>23</v>
      </c>
      <c r="E19" s="2" t="s">
        <v>29</v>
      </c>
      <c r="F19" s="2" t="s">
        <v>32</v>
      </c>
      <c r="G19" s="2" t="s">
        <v>44</v>
      </c>
      <c r="H19" s="2" t="s">
        <v>52</v>
      </c>
      <c r="I19" s="2" t="s">
        <v>79</v>
      </c>
      <c r="J19" s="2" t="s">
        <v>108</v>
      </c>
      <c r="K19" s="3">
        <v>2.6</v>
      </c>
      <c r="L19" s="2">
        <v>66</v>
      </c>
      <c r="M19" s="2" t="s">
        <v>138</v>
      </c>
      <c r="O19" s="3">
        <v>171.6</v>
      </c>
      <c r="P19" s="3">
        <v>171.6</v>
      </c>
      <c r="Q19" s="2" t="s">
        <v>143</v>
      </c>
      <c r="R19" s="2">
        <v>0</v>
      </c>
      <c r="S19" s="2" t="s">
        <v>146</v>
      </c>
      <c r="T19" s="2" t="s">
        <v>146</v>
      </c>
      <c r="V19" s="2">
        <v>14</v>
      </c>
      <c r="W19" s="2" t="s">
        <v>151</v>
      </c>
      <c r="X19" s="2" t="s">
        <v>153</v>
      </c>
      <c r="Y19" s="2" t="s">
        <v>138</v>
      </c>
      <c r="Z19" s="2" t="s">
        <v>156</v>
      </c>
      <c r="AA19" s="2" t="s">
        <v>138</v>
      </c>
      <c r="AD19" s="2" t="s">
        <v>165</v>
      </c>
      <c r="AE19" s="2" t="s">
        <v>171</v>
      </c>
      <c r="AF19" s="2" t="s">
        <v>177</v>
      </c>
      <c r="AG19" s="1">
        <v>45808</v>
      </c>
      <c r="AH19" s="1">
        <v>45839</v>
      </c>
      <c r="AI19" s="2" t="s">
        <v>185</v>
      </c>
      <c r="AJ19" s="2" t="s">
        <v>187</v>
      </c>
      <c r="AM19" s="2">
        <f t="shared" si="0"/>
        <v>2025</v>
      </c>
    </row>
    <row r="20" spans="1:39" x14ac:dyDescent="0.3">
      <c r="A20" s="2" t="s">
        <v>5</v>
      </c>
      <c r="B20" s="2" t="s">
        <v>11</v>
      </c>
      <c r="C20" s="2" t="s">
        <v>17</v>
      </c>
      <c r="D20" s="2" t="s">
        <v>23</v>
      </c>
      <c r="E20" s="2" t="s">
        <v>29</v>
      </c>
      <c r="F20" s="2" t="s">
        <v>33</v>
      </c>
      <c r="G20" s="2" t="s">
        <v>44</v>
      </c>
      <c r="H20" s="2" t="s">
        <v>61</v>
      </c>
      <c r="I20" s="2" t="s">
        <v>90</v>
      </c>
      <c r="J20" s="2" t="s">
        <v>119</v>
      </c>
      <c r="K20" s="3">
        <v>1.62</v>
      </c>
      <c r="L20" s="2">
        <v>8</v>
      </c>
      <c r="M20" s="2" t="s">
        <v>138</v>
      </c>
      <c r="O20" s="3">
        <v>12.96</v>
      </c>
      <c r="P20" s="3">
        <v>12.96</v>
      </c>
      <c r="Q20" s="2" t="s">
        <v>143</v>
      </c>
      <c r="R20" s="2">
        <v>0</v>
      </c>
      <c r="S20" s="2" t="s">
        <v>146</v>
      </c>
      <c r="T20" s="2" t="s">
        <v>146</v>
      </c>
      <c r="V20" s="2">
        <v>14</v>
      </c>
      <c r="W20" s="2" t="s">
        <v>151</v>
      </c>
      <c r="X20" s="2" t="s">
        <v>153</v>
      </c>
      <c r="Y20" s="2" t="s">
        <v>138</v>
      </c>
      <c r="Z20" s="2" t="s">
        <v>156</v>
      </c>
      <c r="AA20" s="2" t="s">
        <v>138</v>
      </c>
      <c r="AD20" s="2" t="s">
        <v>165</v>
      </c>
      <c r="AE20" s="2" t="s">
        <v>171</v>
      </c>
      <c r="AF20" s="2" t="s">
        <v>177</v>
      </c>
      <c r="AG20" s="1">
        <v>45808</v>
      </c>
      <c r="AH20" s="1">
        <v>45839</v>
      </c>
      <c r="AI20" s="2" t="s">
        <v>185</v>
      </c>
      <c r="AJ20" s="2" t="s">
        <v>187</v>
      </c>
      <c r="AM20" s="2">
        <f t="shared" si="0"/>
        <v>2025</v>
      </c>
    </row>
    <row r="21" spans="1:39" x14ac:dyDescent="0.3">
      <c r="A21" s="2" t="s">
        <v>5</v>
      </c>
      <c r="B21" s="2" t="s">
        <v>11</v>
      </c>
      <c r="C21" s="2" t="s">
        <v>17</v>
      </c>
      <c r="D21" s="2" t="s">
        <v>23</v>
      </c>
      <c r="E21" s="2" t="s">
        <v>29</v>
      </c>
      <c r="F21" s="2" t="s">
        <v>35</v>
      </c>
      <c r="G21" s="2" t="s">
        <v>44</v>
      </c>
      <c r="H21" s="2" t="s">
        <v>62</v>
      </c>
      <c r="I21" s="2" t="s">
        <v>91</v>
      </c>
      <c r="J21" s="2" t="s">
        <v>120</v>
      </c>
      <c r="K21" s="3">
        <v>4.84</v>
      </c>
      <c r="L21" s="2">
        <v>2</v>
      </c>
      <c r="M21" s="2" t="s">
        <v>138</v>
      </c>
      <c r="O21" s="3">
        <v>9.68</v>
      </c>
      <c r="P21" s="3">
        <v>9.68</v>
      </c>
      <c r="Q21" s="2" t="s">
        <v>143</v>
      </c>
      <c r="R21" s="2">
        <v>0</v>
      </c>
      <c r="S21" s="2" t="s">
        <v>146</v>
      </c>
      <c r="T21" s="2" t="s">
        <v>146</v>
      </c>
      <c r="V21" s="2">
        <v>14</v>
      </c>
      <c r="W21" s="2" t="s">
        <v>151</v>
      </c>
      <c r="X21" s="2" t="s">
        <v>153</v>
      </c>
      <c r="Y21" s="2" t="s">
        <v>138</v>
      </c>
      <c r="Z21" s="2" t="s">
        <v>156</v>
      </c>
      <c r="AA21" s="2" t="s">
        <v>138</v>
      </c>
      <c r="AD21" s="2" t="s">
        <v>165</v>
      </c>
      <c r="AE21" s="2" t="s">
        <v>171</v>
      </c>
      <c r="AF21" s="2" t="s">
        <v>177</v>
      </c>
      <c r="AG21" s="1">
        <v>45808</v>
      </c>
      <c r="AH21" s="1">
        <v>45839</v>
      </c>
      <c r="AI21" s="2" t="s">
        <v>185</v>
      </c>
      <c r="AJ21" s="2" t="s">
        <v>187</v>
      </c>
      <c r="AM21" s="2">
        <f t="shared" si="0"/>
        <v>2025</v>
      </c>
    </row>
    <row r="22" spans="1:39" x14ac:dyDescent="0.3">
      <c r="A22" s="2" t="s">
        <v>5</v>
      </c>
      <c r="B22" s="2" t="s">
        <v>11</v>
      </c>
      <c r="C22" s="2" t="s">
        <v>17</v>
      </c>
      <c r="D22" s="2" t="s">
        <v>23</v>
      </c>
      <c r="E22" s="2" t="s">
        <v>29</v>
      </c>
      <c r="F22" s="2" t="s">
        <v>36</v>
      </c>
      <c r="G22" s="2" t="s">
        <v>44</v>
      </c>
      <c r="H22" s="2" t="s">
        <v>63</v>
      </c>
      <c r="I22" s="2" t="s">
        <v>92</v>
      </c>
      <c r="J22" s="2" t="s">
        <v>121</v>
      </c>
      <c r="K22" s="3">
        <v>12.46</v>
      </c>
      <c r="L22" s="2">
        <v>1</v>
      </c>
      <c r="M22" s="2" t="s">
        <v>138</v>
      </c>
      <c r="O22" s="3">
        <v>12.46</v>
      </c>
      <c r="P22" s="3">
        <v>12.46</v>
      </c>
      <c r="Q22" s="2" t="s">
        <v>143</v>
      </c>
      <c r="R22" s="2">
        <v>0</v>
      </c>
      <c r="S22" s="2" t="s">
        <v>146</v>
      </c>
      <c r="T22" s="2" t="s">
        <v>146</v>
      </c>
      <c r="V22" s="2">
        <v>14</v>
      </c>
      <c r="W22" s="2" t="s">
        <v>151</v>
      </c>
      <c r="X22" s="2" t="s">
        <v>153</v>
      </c>
      <c r="Y22" s="2" t="s">
        <v>138</v>
      </c>
      <c r="Z22" s="2" t="s">
        <v>156</v>
      </c>
      <c r="AA22" s="2" t="s">
        <v>138</v>
      </c>
      <c r="AD22" s="2" t="s">
        <v>165</v>
      </c>
      <c r="AE22" s="2" t="s">
        <v>171</v>
      </c>
      <c r="AF22" s="2" t="s">
        <v>177</v>
      </c>
      <c r="AG22" s="1">
        <v>45808</v>
      </c>
      <c r="AH22" s="1">
        <v>45839</v>
      </c>
      <c r="AI22" s="2" t="s">
        <v>185</v>
      </c>
      <c r="AJ22" s="2" t="s">
        <v>187</v>
      </c>
      <c r="AM22" s="2">
        <f t="shared" si="0"/>
        <v>2025</v>
      </c>
    </row>
    <row r="23" spans="1:39" x14ac:dyDescent="0.3">
      <c r="A23" s="2" t="s">
        <v>5</v>
      </c>
      <c r="B23" s="2" t="s">
        <v>11</v>
      </c>
      <c r="C23" s="2" t="s">
        <v>17</v>
      </c>
      <c r="D23" s="2" t="s">
        <v>23</v>
      </c>
      <c r="E23" s="2" t="s">
        <v>29</v>
      </c>
      <c r="F23" s="2" t="s">
        <v>37</v>
      </c>
      <c r="G23" s="2" t="s">
        <v>44</v>
      </c>
      <c r="H23" s="2" t="s">
        <v>64</v>
      </c>
      <c r="I23" s="2" t="s">
        <v>93</v>
      </c>
      <c r="J23" s="2" t="s">
        <v>122</v>
      </c>
      <c r="K23" s="3">
        <v>16.47</v>
      </c>
      <c r="L23" s="2">
        <v>1</v>
      </c>
      <c r="M23" s="2" t="s">
        <v>138</v>
      </c>
      <c r="O23" s="3">
        <v>16.47</v>
      </c>
      <c r="P23" s="3">
        <v>16.47</v>
      </c>
      <c r="Q23" s="2" t="s">
        <v>143</v>
      </c>
      <c r="R23" s="2">
        <v>0</v>
      </c>
      <c r="S23" s="2" t="s">
        <v>146</v>
      </c>
      <c r="T23" s="2" t="s">
        <v>146</v>
      </c>
      <c r="V23" s="2">
        <v>14</v>
      </c>
      <c r="W23" s="2" t="s">
        <v>151</v>
      </c>
      <c r="X23" s="2" t="s">
        <v>153</v>
      </c>
      <c r="Y23" s="2" t="s">
        <v>138</v>
      </c>
      <c r="Z23" s="2" t="s">
        <v>156</v>
      </c>
      <c r="AA23" s="2" t="s">
        <v>138</v>
      </c>
      <c r="AD23" s="2" t="s">
        <v>165</v>
      </c>
      <c r="AE23" s="2" t="s">
        <v>171</v>
      </c>
      <c r="AF23" s="2" t="s">
        <v>177</v>
      </c>
      <c r="AG23" s="1">
        <v>45808</v>
      </c>
      <c r="AH23" s="1">
        <v>45839</v>
      </c>
      <c r="AI23" s="2" t="s">
        <v>185</v>
      </c>
      <c r="AJ23" s="2" t="s">
        <v>187</v>
      </c>
      <c r="AM23" s="2">
        <f t="shared" si="0"/>
        <v>2025</v>
      </c>
    </row>
    <row r="24" spans="1:39" x14ac:dyDescent="0.3">
      <c r="A24" s="2" t="s">
        <v>5</v>
      </c>
      <c r="B24" s="2" t="s">
        <v>11</v>
      </c>
      <c r="C24" s="2" t="s">
        <v>17</v>
      </c>
      <c r="D24" s="2" t="s">
        <v>23</v>
      </c>
      <c r="E24" s="2" t="s">
        <v>29</v>
      </c>
      <c r="F24" s="2" t="s">
        <v>34</v>
      </c>
      <c r="G24" s="2" t="s">
        <v>44</v>
      </c>
      <c r="H24" s="2" t="s">
        <v>65</v>
      </c>
      <c r="I24" s="2" t="s">
        <v>94</v>
      </c>
      <c r="J24" s="2" t="s">
        <v>123</v>
      </c>
      <c r="K24" s="3">
        <v>5.91</v>
      </c>
      <c r="L24" s="2">
        <v>1</v>
      </c>
      <c r="M24" s="2" t="s">
        <v>138</v>
      </c>
      <c r="O24" s="3">
        <v>5.91</v>
      </c>
      <c r="P24" s="3">
        <v>5.91</v>
      </c>
      <c r="Q24" s="2" t="s">
        <v>143</v>
      </c>
      <c r="R24" s="2">
        <v>0</v>
      </c>
      <c r="S24" s="2" t="s">
        <v>146</v>
      </c>
      <c r="T24" s="2" t="s">
        <v>146</v>
      </c>
      <c r="V24" s="2">
        <v>14</v>
      </c>
      <c r="W24" s="2" t="s">
        <v>151</v>
      </c>
      <c r="X24" s="2" t="s">
        <v>153</v>
      </c>
      <c r="Y24" s="2" t="s">
        <v>138</v>
      </c>
      <c r="Z24" s="2" t="s">
        <v>156</v>
      </c>
      <c r="AA24" s="2" t="s">
        <v>138</v>
      </c>
      <c r="AD24" s="2" t="s">
        <v>165</v>
      </c>
      <c r="AE24" s="2" t="s">
        <v>171</v>
      </c>
      <c r="AF24" s="2" t="s">
        <v>177</v>
      </c>
      <c r="AG24" s="1">
        <v>45808</v>
      </c>
      <c r="AH24" s="1">
        <v>45839</v>
      </c>
      <c r="AI24" s="2" t="s">
        <v>185</v>
      </c>
      <c r="AJ24" s="2" t="s">
        <v>187</v>
      </c>
      <c r="AM24" s="2">
        <f t="shared" si="0"/>
        <v>2025</v>
      </c>
    </row>
    <row r="25" spans="1:39" x14ac:dyDescent="0.3">
      <c r="A25" s="2" t="s">
        <v>6</v>
      </c>
      <c r="B25" s="2" t="s">
        <v>11</v>
      </c>
      <c r="C25" s="2" t="s">
        <v>18</v>
      </c>
      <c r="D25" s="2" t="s">
        <v>26</v>
      </c>
      <c r="E25" s="2" t="s">
        <v>29</v>
      </c>
      <c r="F25" s="2" t="s">
        <v>31</v>
      </c>
      <c r="G25" s="2" t="s">
        <v>44</v>
      </c>
      <c r="H25" s="2" t="s">
        <v>59</v>
      </c>
      <c r="I25" s="2" t="s">
        <v>88</v>
      </c>
      <c r="J25" s="2" t="s">
        <v>117</v>
      </c>
      <c r="K25" s="3">
        <v>115.2</v>
      </c>
      <c r="L25" s="2">
        <v>7</v>
      </c>
      <c r="M25" s="2" t="s">
        <v>138</v>
      </c>
      <c r="O25" s="3">
        <v>806.4</v>
      </c>
      <c r="P25" s="3">
        <v>806.4</v>
      </c>
      <c r="Q25" s="2" t="s">
        <v>143</v>
      </c>
      <c r="R25" s="2">
        <v>0</v>
      </c>
      <c r="S25" s="2" t="s">
        <v>146</v>
      </c>
      <c r="T25" s="2" t="s">
        <v>146</v>
      </c>
      <c r="V25" s="2">
        <v>100010</v>
      </c>
      <c r="W25" s="2" t="s">
        <v>151</v>
      </c>
      <c r="X25" s="2" t="s">
        <v>153</v>
      </c>
      <c r="Y25" s="2" t="s">
        <v>138</v>
      </c>
      <c r="Z25" s="2" t="s">
        <v>159</v>
      </c>
      <c r="AA25" s="2" t="s">
        <v>138</v>
      </c>
      <c r="AD25" s="2" t="s">
        <v>168</v>
      </c>
      <c r="AE25" s="2" t="s">
        <v>174</v>
      </c>
      <c r="AF25" s="2" t="s">
        <v>180</v>
      </c>
      <c r="AG25" s="1">
        <v>45808</v>
      </c>
      <c r="AH25" s="1">
        <v>45844</v>
      </c>
      <c r="AI25" s="2" t="s">
        <v>185</v>
      </c>
      <c r="AJ25" s="2" t="s">
        <v>187</v>
      </c>
      <c r="AM25" s="2">
        <f t="shared" si="0"/>
        <v>2025</v>
      </c>
    </row>
    <row r="26" spans="1:39" x14ac:dyDescent="0.3">
      <c r="A26" s="2" t="s">
        <v>6</v>
      </c>
      <c r="B26" s="2" t="s">
        <v>11</v>
      </c>
      <c r="C26" s="2" t="s">
        <v>18</v>
      </c>
      <c r="D26" s="2" t="s">
        <v>26</v>
      </c>
      <c r="E26" s="2" t="s">
        <v>29</v>
      </c>
      <c r="F26" s="2" t="s">
        <v>32</v>
      </c>
      <c r="G26" s="2" t="s">
        <v>44</v>
      </c>
      <c r="H26" s="2" t="s">
        <v>55</v>
      </c>
      <c r="I26" s="2" t="s">
        <v>85</v>
      </c>
      <c r="J26" s="2" t="s">
        <v>114</v>
      </c>
      <c r="K26" s="3">
        <v>13.91</v>
      </c>
      <c r="L26" s="2">
        <v>1</v>
      </c>
      <c r="M26" s="2" t="s">
        <v>138</v>
      </c>
      <c r="O26" s="3">
        <v>13.91</v>
      </c>
      <c r="P26" s="3">
        <v>13.91</v>
      </c>
      <c r="Q26" s="2" t="s">
        <v>143</v>
      </c>
      <c r="R26" s="2">
        <v>0</v>
      </c>
      <c r="S26" s="2" t="s">
        <v>146</v>
      </c>
      <c r="T26" s="2" t="s">
        <v>146</v>
      </c>
      <c r="V26" s="2">
        <v>100010</v>
      </c>
      <c r="W26" s="2" t="s">
        <v>151</v>
      </c>
      <c r="X26" s="2" t="s">
        <v>153</v>
      </c>
      <c r="Y26" s="2" t="s">
        <v>138</v>
      </c>
      <c r="Z26" s="2" t="s">
        <v>159</v>
      </c>
      <c r="AA26" s="2" t="s">
        <v>138</v>
      </c>
      <c r="AD26" s="2" t="s">
        <v>168</v>
      </c>
      <c r="AE26" s="2" t="s">
        <v>174</v>
      </c>
      <c r="AF26" s="2" t="s">
        <v>180</v>
      </c>
      <c r="AG26" s="1">
        <v>45808</v>
      </c>
      <c r="AH26" s="1">
        <v>45844</v>
      </c>
      <c r="AI26" s="2" t="s">
        <v>185</v>
      </c>
      <c r="AJ26" s="2" t="s">
        <v>187</v>
      </c>
      <c r="AM26" s="2">
        <f t="shared" si="0"/>
        <v>2025</v>
      </c>
    </row>
    <row r="27" spans="1:39" x14ac:dyDescent="0.3">
      <c r="A27" s="2" t="s">
        <v>6</v>
      </c>
      <c r="B27" s="2" t="s">
        <v>11</v>
      </c>
      <c r="C27" s="2" t="s">
        <v>18</v>
      </c>
      <c r="D27" s="2" t="s">
        <v>26</v>
      </c>
      <c r="E27" s="2" t="s">
        <v>29</v>
      </c>
      <c r="F27" s="2" t="s">
        <v>33</v>
      </c>
      <c r="G27" s="2" t="s">
        <v>44</v>
      </c>
      <c r="H27" s="2" t="s">
        <v>66</v>
      </c>
      <c r="I27" s="2" t="s">
        <v>95</v>
      </c>
      <c r="J27" s="2" t="s">
        <v>124</v>
      </c>
      <c r="K27" s="3">
        <v>7.79</v>
      </c>
      <c r="L27" s="2">
        <v>6</v>
      </c>
      <c r="M27" s="2" t="s">
        <v>138</v>
      </c>
      <c r="O27" s="3">
        <v>46.74</v>
      </c>
      <c r="P27" s="3">
        <v>46.74</v>
      </c>
      <c r="Q27" s="2" t="s">
        <v>143</v>
      </c>
      <c r="R27" s="2">
        <v>0</v>
      </c>
      <c r="S27" s="2" t="s">
        <v>146</v>
      </c>
      <c r="T27" s="2" t="s">
        <v>146</v>
      </c>
      <c r="V27" s="2">
        <v>100010</v>
      </c>
      <c r="W27" s="2" t="s">
        <v>151</v>
      </c>
      <c r="X27" s="2" t="s">
        <v>153</v>
      </c>
      <c r="Y27" s="2" t="s">
        <v>138</v>
      </c>
      <c r="Z27" s="2" t="s">
        <v>159</v>
      </c>
      <c r="AA27" s="2" t="s">
        <v>138</v>
      </c>
      <c r="AD27" s="2" t="s">
        <v>168</v>
      </c>
      <c r="AE27" s="2" t="s">
        <v>174</v>
      </c>
      <c r="AF27" s="2" t="s">
        <v>180</v>
      </c>
      <c r="AG27" s="1">
        <v>45808</v>
      </c>
      <c r="AH27" s="1">
        <v>45844</v>
      </c>
      <c r="AI27" s="2" t="s">
        <v>185</v>
      </c>
      <c r="AJ27" s="2" t="s">
        <v>187</v>
      </c>
      <c r="AM27" s="2">
        <f t="shared" si="0"/>
        <v>2025</v>
      </c>
    </row>
    <row r="28" spans="1:39" x14ac:dyDescent="0.3">
      <c r="A28" s="2" t="s">
        <v>6</v>
      </c>
      <c r="B28" s="2" t="s">
        <v>11</v>
      </c>
      <c r="C28" s="2" t="s">
        <v>18</v>
      </c>
      <c r="D28" s="2" t="s">
        <v>26</v>
      </c>
      <c r="E28" s="2" t="s">
        <v>29</v>
      </c>
      <c r="F28" s="2" t="s">
        <v>34</v>
      </c>
      <c r="G28" s="2" t="s">
        <v>44</v>
      </c>
      <c r="H28" s="2" t="s">
        <v>67</v>
      </c>
      <c r="I28" s="2" t="s">
        <v>96</v>
      </c>
      <c r="J28" s="2" t="s">
        <v>125</v>
      </c>
      <c r="K28" s="3">
        <v>9.76</v>
      </c>
      <c r="L28" s="2">
        <v>6</v>
      </c>
      <c r="M28" s="2" t="s">
        <v>138</v>
      </c>
      <c r="O28" s="3">
        <v>58.56</v>
      </c>
      <c r="P28" s="3">
        <v>58.56</v>
      </c>
      <c r="Q28" s="2" t="s">
        <v>143</v>
      </c>
      <c r="R28" s="2">
        <v>0</v>
      </c>
      <c r="S28" s="2" t="s">
        <v>146</v>
      </c>
      <c r="T28" s="2" t="s">
        <v>146</v>
      </c>
      <c r="V28" s="2">
        <v>100010</v>
      </c>
      <c r="W28" s="2" t="s">
        <v>151</v>
      </c>
      <c r="X28" s="2" t="s">
        <v>153</v>
      </c>
      <c r="Y28" s="2" t="s">
        <v>138</v>
      </c>
      <c r="Z28" s="2" t="s">
        <v>159</v>
      </c>
      <c r="AA28" s="2" t="s">
        <v>138</v>
      </c>
      <c r="AD28" s="2" t="s">
        <v>168</v>
      </c>
      <c r="AE28" s="2" t="s">
        <v>174</v>
      </c>
      <c r="AF28" s="2" t="s">
        <v>180</v>
      </c>
      <c r="AG28" s="1">
        <v>45808</v>
      </c>
      <c r="AH28" s="1">
        <v>45844</v>
      </c>
      <c r="AI28" s="2" t="s">
        <v>185</v>
      </c>
      <c r="AJ28" s="2" t="s">
        <v>187</v>
      </c>
      <c r="AM28" s="2">
        <f t="shared" si="0"/>
        <v>2025</v>
      </c>
    </row>
    <row r="29" spans="1:39" x14ac:dyDescent="0.3">
      <c r="A29" s="2" t="s">
        <v>6</v>
      </c>
      <c r="B29" s="2" t="s">
        <v>11</v>
      </c>
      <c r="C29" s="2" t="s">
        <v>18</v>
      </c>
      <c r="D29" s="2" t="s">
        <v>26</v>
      </c>
      <c r="E29" s="2" t="s">
        <v>29</v>
      </c>
      <c r="F29" s="2" t="s">
        <v>35</v>
      </c>
      <c r="G29" s="2" t="s">
        <v>44</v>
      </c>
      <c r="H29" s="2" t="s">
        <v>68</v>
      </c>
      <c r="I29" s="2" t="s">
        <v>97</v>
      </c>
      <c r="J29" s="2" t="s">
        <v>126</v>
      </c>
      <c r="K29" s="3">
        <v>16.649999999999999</v>
      </c>
      <c r="L29" s="2">
        <v>1</v>
      </c>
      <c r="M29" s="2" t="s">
        <v>138</v>
      </c>
      <c r="O29" s="3">
        <v>16.649999999999999</v>
      </c>
      <c r="P29" s="3">
        <v>16.649999999999999</v>
      </c>
      <c r="Q29" s="2" t="s">
        <v>143</v>
      </c>
      <c r="R29" s="2">
        <v>0</v>
      </c>
      <c r="S29" s="2" t="s">
        <v>146</v>
      </c>
      <c r="T29" s="2" t="s">
        <v>146</v>
      </c>
      <c r="V29" s="2">
        <v>100010</v>
      </c>
      <c r="W29" s="2" t="s">
        <v>151</v>
      </c>
      <c r="X29" s="2" t="s">
        <v>153</v>
      </c>
      <c r="Y29" s="2" t="s">
        <v>138</v>
      </c>
      <c r="Z29" s="2" t="s">
        <v>159</v>
      </c>
      <c r="AA29" s="2" t="s">
        <v>138</v>
      </c>
      <c r="AD29" s="2" t="s">
        <v>168</v>
      </c>
      <c r="AE29" s="2" t="s">
        <v>174</v>
      </c>
      <c r="AF29" s="2" t="s">
        <v>180</v>
      </c>
      <c r="AG29" s="1">
        <v>45808</v>
      </c>
      <c r="AH29" s="1">
        <v>45844</v>
      </c>
      <c r="AI29" s="2" t="s">
        <v>185</v>
      </c>
      <c r="AJ29" s="2" t="s">
        <v>187</v>
      </c>
      <c r="AM29" s="2">
        <f t="shared" si="0"/>
        <v>2025</v>
      </c>
    </row>
    <row r="30" spans="1:39" x14ac:dyDescent="0.3">
      <c r="A30" s="2" t="s">
        <v>6</v>
      </c>
      <c r="B30" s="2" t="s">
        <v>11</v>
      </c>
      <c r="C30" s="2" t="s">
        <v>18</v>
      </c>
      <c r="D30" s="2" t="s">
        <v>26</v>
      </c>
      <c r="E30" s="2" t="s">
        <v>29</v>
      </c>
      <c r="F30" s="2" t="s">
        <v>36</v>
      </c>
      <c r="G30" s="2" t="s">
        <v>44</v>
      </c>
      <c r="H30" s="2" t="s">
        <v>54</v>
      </c>
      <c r="I30" s="2" t="s">
        <v>80</v>
      </c>
      <c r="J30" s="2" t="s">
        <v>109</v>
      </c>
      <c r="K30" s="3">
        <v>0.13</v>
      </c>
      <c r="L30" s="2">
        <v>46</v>
      </c>
      <c r="M30" s="2" t="s">
        <v>138</v>
      </c>
      <c r="O30" s="3">
        <v>5.98</v>
      </c>
      <c r="P30" s="3">
        <v>5.98</v>
      </c>
      <c r="Q30" s="2" t="s">
        <v>143</v>
      </c>
      <c r="R30" s="2">
        <v>0</v>
      </c>
      <c r="S30" s="2" t="s">
        <v>146</v>
      </c>
      <c r="T30" s="2" t="s">
        <v>146</v>
      </c>
      <c r="V30" s="2">
        <v>100010</v>
      </c>
      <c r="W30" s="2" t="s">
        <v>151</v>
      </c>
      <c r="X30" s="2" t="s">
        <v>153</v>
      </c>
      <c r="Y30" s="2" t="s">
        <v>138</v>
      </c>
      <c r="Z30" s="2" t="s">
        <v>159</v>
      </c>
      <c r="AA30" s="2" t="s">
        <v>138</v>
      </c>
      <c r="AD30" s="2" t="s">
        <v>168</v>
      </c>
      <c r="AE30" s="2" t="s">
        <v>174</v>
      </c>
      <c r="AF30" s="2" t="s">
        <v>180</v>
      </c>
      <c r="AG30" s="1">
        <v>45808</v>
      </c>
      <c r="AH30" s="1">
        <v>45844</v>
      </c>
      <c r="AI30" s="2" t="s">
        <v>185</v>
      </c>
      <c r="AJ30" s="2" t="s">
        <v>187</v>
      </c>
      <c r="AM30" s="2">
        <f t="shared" si="0"/>
        <v>2025</v>
      </c>
    </row>
    <row r="31" spans="1:39" x14ac:dyDescent="0.3">
      <c r="A31" s="2" t="s">
        <v>6</v>
      </c>
      <c r="B31" s="2" t="s">
        <v>11</v>
      </c>
      <c r="C31" s="2" t="s">
        <v>18</v>
      </c>
      <c r="D31" s="2" t="s">
        <v>26</v>
      </c>
      <c r="E31" s="2" t="s">
        <v>29</v>
      </c>
      <c r="F31" s="2" t="s">
        <v>37</v>
      </c>
      <c r="G31" s="2" t="s">
        <v>44</v>
      </c>
      <c r="H31" s="2" t="s">
        <v>69</v>
      </c>
      <c r="I31" s="2" t="s">
        <v>98</v>
      </c>
      <c r="J31" s="2" t="s">
        <v>127</v>
      </c>
      <c r="K31" s="3">
        <v>0.22</v>
      </c>
      <c r="L31" s="2">
        <v>11</v>
      </c>
      <c r="M31" s="2" t="s">
        <v>138</v>
      </c>
      <c r="O31" s="3">
        <v>2.42</v>
      </c>
      <c r="P31" s="3">
        <v>2.42</v>
      </c>
      <c r="Q31" s="2" t="s">
        <v>143</v>
      </c>
      <c r="R31" s="2">
        <v>0</v>
      </c>
      <c r="S31" s="2" t="s">
        <v>146</v>
      </c>
      <c r="T31" s="2" t="s">
        <v>146</v>
      </c>
      <c r="V31" s="2">
        <v>100010</v>
      </c>
      <c r="W31" s="2" t="s">
        <v>151</v>
      </c>
      <c r="X31" s="2" t="s">
        <v>153</v>
      </c>
      <c r="Y31" s="2" t="s">
        <v>138</v>
      </c>
      <c r="Z31" s="2" t="s">
        <v>159</v>
      </c>
      <c r="AA31" s="2" t="s">
        <v>138</v>
      </c>
      <c r="AD31" s="2" t="s">
        <v>168</v>
      </c>
      <c r="AE31" s="2" t="s">
        <v>174</v>
      </c>
      <c r="AF31" s="2" t="s">
        <v>180</v>
      </c>
      <c r="AG31" s="1">
        <v>45808</v>
      </c>
      <c r="AH31" s="1">
        <v>45844</v>
      </c>
      <c r="AI31" s="2" t="s">
        <v>185</v>
      </c>
      <c r="AJ31" s="2" t="s">
        <v>187</v>
      </c>
      <c r="AM31" s="2">
        <f t="shared" si="0"/>
        <v>2025</v>
      </c>
    </row>
    <row r="32" spans="1:39" x14ac:dyDescent="0.3">
      <c r="A32" s="2" t="s">
        <v>6</v>
      </c>
      <c r="B32" s="2" t="s">
        <v>11</v>
      </c>
      <c r="C32" s="2" t="s">
        <v>18</v>
      </c>
      <c r="D32" s="2" t="s">
        <v>26</v>
      </c>
      <c r="E32" s="2" t="s">
        <v>29</v>
      </c>
      <c r="F32" s="2" t="s">
        <v>38</v>
      </c>
      <c r="G32" s="2" t="s">
        <v>44</v>
      </c>
      <c r="H32" s="2" t="s">
        <v>58</v>
      </c>
      <c r="I32" s="2" t="s">
        <v>84</v>
      </c>
      <c r="J32" s="2" t="s">
        <v>113</v>
      </c>
      <c r="K32" s="3">
        <v>0.6</v>
      </c>
      <c r="L32" s="2">
        <v>3</v>
      </c>
      <c r="M32" s="2" t="s">
        <v>138</v>
      </c>
      <c r="O32" s="3">
        <v>1.8</v>
      </c>
      <c r="P32" s="3">
        <v>1.8</v>
      </c>
      <c r="Q32" s="2" t="s">
        <v>143</v>
      </c>
      <c r="R32" s="2">
        <v>0</v>
      </c>
      <c r="S32" s="2" t="s">
        <v>146</v>
      </c>
      <c r="T32" s="2" t="s">
        <v>146</v>
      </c>
      <c r="V32" s="2">
        <v>100010</v>
      </c>
      <c r="W32" s="2" t="s">
        <v>151</v>
      </c>
      <c r="X32" s="2" t="s">
        <v>153</v>
      </c>
      <c r="Y32" s="2" t="s">
        <v>138</v>
      </c>
      <c r="Z32" s="2" t="s">
        <v>159</v>
      </c>
      <c r="AA32" s="2" t="s">
        <v>138</v>
      </c>
      <c r="AD32" s="2" t="s">
        <v>168</v>
      </c>
      <c r="AE32" s="2" t="s">
        <v>174</v>
      </c>
      <c r="AF32" s="2" t="s">
        <v>180</v>
      </c>
      <c r="AG32" s="1">
        <v>45808</v>
      </c>
      <c r="AH32" s="1">
        <v>45844</v>
      </c>
      <c r="AI32" s="2" t="s">
        <v>185</v>
      </c>
      <c r="AJ32" s="2" t="s">
        <v>187</v>
      </c>
      <c r="AM32" s="2">
        <f t="shared" si="0"/>
        <v>2025</v>
      </c>
    </row>
    <row r="33" spans="1:39" x14ac:dyDescent="0.3">
      <c r="A33" s="2" t="s">
        <v>6</v>
      </c>
      <c r="B33" s="2" t="s">
        <v>11</v>
      </c>
      <c r="C33" s="2" t="s">
        <v>18</v>
      </c>
      <c r="D33" s="2" t="s">
        <v>26</v>
      </c>
      <c r="E33" s="2" t="s">
        <v>29</v>
      </c>
      <c r="F33" s="2" t="s">
        <v>39</v>
      </c>
      <c r="G33" s="2" t="s">
        <v>44</v>
      </c>
      <c r="H33" s="2" t="s">
        <v>70</v>
      </c>
      <c r="I33" s="2" t="s">
        <v>99</v>
      </c>
      <c r="J33" s="2" t="s">
        <v>128</v>
      </c>
      <c r="K33" s="3">
        <v>2.15</v>
      </c>
      <c r="L33" s="2">
        <v>14</v>
      </c>
      <c r="M33" s="2" t="s">
        <v>138</v>
      </c>
      <c r="O33" s="3">
        <v>30.1</v>
      </c>
      <c r="P33" s="3">
        <v>30.1</v>
      </c>
      <c r="Q33" s="2" t="s">
        <v>143</v>
      </c>
      <c r="R33" s="2">
        <v>0</v>
      </c>
      <c r="S33" s="2" t="s">
        <v>146</v>
      </c>
      <c r="T33" s="2" t="s">
        <v>146</v>
      </c>
      <c r="V33" s="2">
        <v>100010</v>
      </c>
      <c r="W33" s="2" t="s">
        <v>151</v>
      </c>
      <c r="X33" s="2" t="s">
        <v>153</v>
      </c>
      <c r="Y33" s="2" t="s">
        <v>138</v>
      </c>
      <c r="Z33" s="2" t="s">
        <v>159</v>
      </c>
      <c r="AA33" s="2" t="s">
        <v>138</v>
      </c>
      <c r="AD33" s="2" t="s">
        <v>168</v>
      </c>
      <c r="AE33" s="2" t="s">
        <v>174</v>
      </c>
      <c r="AF33" s="2" t="s">
        <v>180</v>
      </c>
      <c r="AG33" s="1">
        <v>45808</v>
      </c>
      <c r="AH33" s="1">
        <v>45844</v>
      </c>
      <c r="AI33" s="2" t="s">
        <v>185</v>
      </c>
      <c r="AJ33" s="2" t="s">
        <v>187</v>
      </c>
      <c r="AM33" s="2">
        <f t="shared" si="0"/>
        <v>2025</v>
      </c>
    </row>
    <row r="34" spans="1:39" x14ac:dyDescent="0.3">
      <c r="A34" s="2" t="s">
        <v>7</v>
      </c>
      <c r="B34" s="2" t="s">
        <v>11</v>
      </c>
      <c r="C34" s="2" t="s">
        <v>19</v>
      </c>
      <c r="D34" s="2" t="s">
        <v>23</v>
      </c>
      <c r="E34" s="2" t="s">
        <v>29</v>
      </c>
      <c r="F34" s="2" t="s">
        <v>31</v>
      </c>
      <c r="G34" s="2" t="s">
        <v>44</v>
      </c>
      <c r="H34" s="2" t="s">
        <v>51</v>
      </c>
      <c r="I34" s="2" t="s">
        <v>83</v>
      </c>
      <c r="J34" s="2" t="s">
        <v>112</v>
      </c>
      <c r="K34" s="3">
        <v>76.8</v>
      </c>
      <c r="L34" s="2">
        <v>31</v>
      </c>
      <c r="M34" s="2" t="s">
        <v>138</v>
      </c>
      <c r="O34" s="3">
        <v>2380.8000000000002</v>
      </c>
      <c r="P34" s="3">
        <v>2380.8000000000002</v>
      </c>
      <c r="Q34" s="2" t="s">
        <v>143</v>
      </c>
      <c r="R34" s="2">
        <v>0</v>
      </c>
      <c r="S34" s="2" t="s">
        <v>146</v>
      </c>
      <c r="T34" s="2" t="s">
        <v>146</v>
      </c>
      <c r="V34" s="2">
        <v>14</v>
      </c>
      <c r="W34" s="2" t="s">
        <v>151</v>
      </c>
      <c r="X34" s="2" t="s">
        <v>153</v>
      </c>
      <c r="Y34" s="2" t="s">
        <v>138</v>
      </c>
      <c r="Z34" s="2" t="s">
        <v>156</v>
      </c>
      <c r="AA34" s="2" t="s">
        <v>138</v>
      </c>
      <c r="AD34" s="2" t="s">
        <v>165</v>
      </c>
      <c r="AE34" s="2" t="s">
        <v>171</v>
      </c>
      <c r="AF34" s="2" t="s">
        <v>177</v>
      </c>
      <c r="AG34" s="1">
        <v>45808</v>
      </c>
      <c r="AH34" s="1">
        <v>45839</v>
      </c>
      <c r="AI34" s="2" t="s">
        <v>185</v>
      </c>
      <c r="AJ34" s="2" t="s">
        <v>187</v>
      </c>
      <c r="AM34" s="2">
        <f t="shared" ref="AM34:AM57" si="1">YEAR(AG34)</f>
        <v>2025</v>
      </c>
    </row>
    <row r="35" spans="1:39" x14ac:dyDescent="0.3">
      <c r="A35" s="2" t="s">
        <v>7</v>
      </c>
      <c r="B35" s="2" t="s">
        <v>11</v>
      </c>
      <c r="C35" s="2" t="s">
        <v>19</v>
      </c>
      <c r="D35" s="2" t="s">
        <v>23</v>
      </c>
      <c r="E35" s="2" t="s">
        <v>29</v>
      </c>
      <c r="F35" s="2" t="s">
        <v>32</v>
      </c>
      <c r="G35" s="2" t="s">
        <v>44</v>
      </c>
      <c r="H35" s="2" t="s">
        <v>52</v>
      </c>
      <c r="I35" s="2" t="s">
        <v>79</v>
      </c>
      <c r="J35" s="2" t="s">
        <v>108</v>
      </c>
      <c r="K35" s="3">
        <v>2.6</v>
      </c>
      <c r="L35" s="2">
        <v>68</v>
      </c>
      <c r="M35" s="2" t="s">
        <v>138</v>
      </c>
      <c r="O35" s="3">
        <v>176.8</v>
      </c>
      <c r="P35" s="3">
        <v>176.8</v>
      </c>
      <c r="Q35" s="2" t="s">
        <v>143</v>
      </c>
      <c r="R35" s="2">
        <v>0</v>
      </c>
      <c r="S35" s="2" t="s">
        <v>146</v>
      </c>
      <c r="T35" s="2" t="s">
        <v>146</v>
      </c>
      <c r="V35" s="2">
        <v>14</v>
      </c>
      <c r="W35" s="2" t="s">
        <v>151</v>
      </c>
      <c r="X35" s="2" t="s">
        <v>153</v>
      </c>
      <c r="Y35" s="2" t="s">
        <v>138</v>
      </c>
      <c r="Z35" s="2" t="s">
        <v>156</v>
      </c>
      <c r="AA35" s="2" t="s">
        <v>138</v>
      </c>
      <c r="AD35" s="2" t="s">
        <v>165</v>
      </c>
      <c r="AE35" s="2" t="s">
        <v>171</v>
      </c>
      <c r="AF35" s="2" t="s">
        <v>177</v>
      </c>
      <c r="AG35" s="1">
        <v>45808</v>
      </c>
      <c r="AH35" s="1">
        <v>45839</v>
      </c>
      <c r="AI35" s="2" t="s">
        <v>185</v>
      </c>
      <c r="AJ35" s="2" t="s">
        <v>187</v>
      </c>
      <c r="AM35" s="2">
        <f t="shared" si="1"/>
        <v>2025</v>
      </c>
    </row>
    <row r="36" spans="1:39" x14ac:dyDescent="0.3">
      <c r="A36" s="2" t="s">
        <v>7</v>
      </c>
      <c r="B36" s="2" t="s">
        <v>11</v>
      </c>
      <c r="C36" s="2" t="s">
        <v>19</v>
      </c>
      <c r="D36" s="2" t="s">
        <v>23</v>
      </c>
      <c r="E36" s="2" t="s">
        <v>29</v>
      </c>
      <c r="F36" s="2" t="s">
        <v>33</v>
      </c>
      <c r="G36" s="2" t="s">
        <v>44</v>
      </c>
      <c r="H36" s="2" t="s">
        <v>61</v>
      </c>
      <c r="I36" s="2" t="s">
        <v>90</v>
      </c>
      <c r="J36" s="2" t="s">
        <v>119</v>
      </c>
      <c r="K36" s="3">
        <v>1.62</v>
      </c>
      <c r="L36" s="2">
        <v>8</v>
      </c>
      <c r="M36" s="2" t="s">
        <v>138</v>
      </c>
      <c r="O36" s="3">
        <v>12.96</v>
      </c>
      <c r="P36" s="3">
        <v>12.96</v>
      </c>
      <c r="Q36" s="2" t="s">
        <v>143</v>
      </c>
      <c r="R36" s="2">
        <v>0</v>
      </c>
      <c r="S36" s="2" t="s">
        <v>146</v>
      </c>
      <c r="T36" s="2" t="s">
        <v>146</v>
      </c>
      <c r="V36" s="2">
        <v>14</v>
      </c>
      <c r="W36" s="2" t="s">
        <v>151</v>
      </c>
      <c r="X36" s="2" t="s">
        <v>153</v>
      </c>
      <c r="Y36" s="2" t="s">
        <v>138</v>
      </c>
      <c r="Z36" s="2" t="s">
        <v>156</v>
      </c>
      <c r="AA36" s="2" t="s">
        <v>138</v>
      </c>
      <c r="AD36" s="2" t="s">
        <v>165</v>
      </c>
      <c r="AE36" s="2" t="s">
        <v>171</v>
      </c>
      <c r="AF36" s="2" t="s">
        <v>177</v>
      </c>
      <c r="AG36" s="1">
        <v>45808</v>
      </c>
      <c r="AH36" s="1">
        <v>45839</v>
      </c>
      <c r="AI36" s="2" t="s">
        <v>185</v>
      </c>
      <c r="AJ36" s="2" t="s">
        <v>187</v>
      </c>
      <c r="AM36" s="2">
        <f t="shared" si="1"/>
        <v>2025</v>
      </c>
    </row>
    <row r="37" spans="1:39" x14ac:dyDescent="0.3">
      <c r="A37" s="2" t="s">
        <v>7</v>
      </c>
      <c r="B37" s="2" t="s">
        <v>11</v>
      </c>
      <c r="C37" s="2" t="s">
        <v>19</v>
      </c>
      <c r="D37" s="2" t="s">
        <v>23</v>
      </c>
      <c r="E37" s="2" t="s">
        <v>29</v>
      </c>
      <c r="F37" s="2" t="s">
        <v>34</v>
      </c>
      <c r="G37" s="2" t="s">
        <v>44</v>
      </c>
      <c r="H37" s="2" t="s">
        <v>65</v>
      </c>
      <c r="I37" s="2" t="s">
        <v>94</v>
      </c>
      <c r="J37" s="2" t="s">
        <v>123</v>
      </c>
      <c r="K37" s="3">
        <v>5.91</v>
      </c>
      <c r="L37" s="2">
        <v>2</v>
      </c>
      <c r="M37" s="2" t="s">
        <v>138</v>
      </c>
      <c r="O37" s="3">
        <v>11.82</v>
      </c>
      <c r="P37" s="3">
        <v>11.82</v>
      </c>
      <c r="Q37" s="2" t="s">
        <v>143</v>
      </c>
      <c r="R37" s="2">
        <v>0</v>
      </c>
      <c r="S37" s="2" t="s">
        <v>146</v>
      </c>
      <c r="T37" s="2" t="s">
        <v>146</v>
      </c>
      <c r="V37" s="2">
        <v>14</v>
      </c>
      <c r="W37" s="2" t="s">
        <v>151</v>
      </c>
      <c r="X37" s="2" t="s">
        <v>153</v>
      </c>
      <c r="Y37" s="2" t="s">
        <v>138</v>
      </c>
      <c r="Z37" s="2" t="s">
        <v>156</v>
      </c>
      <c r="AA37" s="2" t="s">
        <v>138</v>
      </c>
      <c r="AD37" s="2" t="s">
        <v>165</v>
      </c>
      <c r="AE37" s="2" t="s">
        <v>171</v>
      </c>
      <c r="AF37" s="2" t="s">
        <v>177</v>
      </c>
      <c r="AG37" s="1">
        <v>45808</v>
      </c>
      <c r="AH37" s="1">
        <v>45839</v>
      </c>
      <c r="AI37" s="2" t="s">
        <v>185</v>
      </c>
      <c r="AJ37" s="2" t="s">
        <v>187</v>
      </c>
      <c r="AM37" s="2">
        <f t="shared" si="1"/>
        <v>2025</v>
      </c>
    </row>
    <row r="38" spans="1:39" x14ac:dyDescent="0.3">
      <c r="A38" s="2" t="s">
        <v>7</v>
      </c>
      <c r="B38" s="2" t="s">
        <v>11</v>
      </c>
      <c r="C38" s="2" t="s">
        <v>19</v>
      </c>
      <c r="D38" s="2" t="s">
        <v>23</v>
      </c>
      <c r="E38" s="2" t="s">
        <v>29</v>
      </c>
      <c r="F38" s="2" t="s">
        <v>35</v>
      </c>
      <c r="G38" s="2" t="s">
        <v>44</v>
      </c>
      <c r="H38" s="2" t="s">
        <v>63</v>
      </c>
      <c r="I38" s="2" t="s">
        <v>92</v>
      </c>
      <c r="J38" s="2" t="s">
        <v>121</v>
      </c>
      <c r="K38" s="3">
        <v>12.46</v>
      </c>
      <c r="L38" s="2">
        <v>1</v>
      </c>
      <c r="M38" s="2" t="s">
        <v>138</v>
      </c>
      <c r="O38" s="3">
        <v>12.46</v>
      </c>
      <c r="P38" s="3">
        <v>12.46</v>
      </c>
      <c r="Q38" s="2" t="s">
        <v>143</v>
      </c>
      <c r="R38" s="2">
        <v>0</v>
      </c>
      <c r="S38" s="2" t="s">
        <v>146</v>
      </c>
      <c r="T38" s="2" t="s">
        <v>146</v>
      </c>
      <c r="V38" s="2">
        <v>14</v>
      </c>
      <c r="W38" s="2" t="s">
        <v>151</v>
      </c>
      <c r="X38" s="2" t="s">
        <v>153</v>
      </c>
      <c r="Y38" s="2" t="s">
        <v>138</v>
      </c>
      <c r="Z38" s="2" t="s">
        <v>156</v>
      </c>
      <c r="AA38" s="2" t="s">
        <v>138</v>
      </c>
      <c r="AD38" s="2" t="s">
        <v>165</v>
      </c>
      <c r="AE38" s="2" t="s">
        <v>171</v>
      </c>
      <c r="AF38" s="2" t="s">
        <v>177</v>
      </c>
      <c r="AG38" s="1">
        <v>45808</v>
      </c>
      <c r="AH38" s="1">
        <v>45839</v>
      </c>
      <c r="AI38" s="2" t="s">
        <v>185</v>
      </c>
      <c r="AJ38" s="2" t="s">
        <v>187</v>
      </c>
      <c r="AM38" s="2">
        <f t="shared" si="1"/>
        <v>2025</v>
      </c>
    </row>
    <row r="39" spans="1:39" x14ac:dyDescent="0.3">
      <c r="A39" s="2" t="s">
        <v>7</v>
      </c>
      <c r="B39" s="2" t="s">
        <v>11</v>
      </c>
      <c r="C39" s="2" t="s">
        <v>19</v>
      </c>
      <c r="D39" s="2" t="s">
        <v>23</v>
      </c>
      <c r="E39" s="2" t="s">
        <v>29</v>
      </c>
      <c r="F39" s="2" t="s">
        <v>36</v>
      </c>
      <c r="G39" s="2" t="s">
        <v>44</v>
      </c>
      <c r="H39" s="2" t="s">
        <v>64</v>
      </c>
      <c r="I39" s="2" t="s">
        <v>93</v>
      </c>
      <c r="J39" s="2" t="s">
        <v>122</v>
      </c>
      <c r="K39" s="3">
        <v>16.47</v>
      </c>
      <c r="L39" s="2">
        <v>1</v>
      </c>
      <c r="M39" s="2" t="s">
        <v>138</v>
      </c>
      <c r="O39" s="3">
        <v>16.47</v>
      </c>
      <c r="P39" s="3">
        <v>16.47</v>
      </c>
      <c r="Q39" s="2" t="s">
        <v>143</v>
      </c>
      <c r="R39" s="2">
        <v>0</v>
      </c>
      <c r="S39" s="2" t="s">
        <v>146</v>
      </c>
      <c r="T39" s="2" t="s">
        <v>146</v>
      </c>
      <c r="V39" s="2">
        <v>14</v>
      </c>
      <c r="W39" s="2" t="s">
        <v>151</v>
      </c>
      <c r="X39" s="2" t="s">
        <v>153</v>
      </c>
      <c r="Y39" s="2" t="s">
        <v>138</v>
      </c>
      <c r="Z39" s="2" t="s">
        <v>156</v>
      </c>
      <c r="AA39" s="2" t="s">
        <v>138</v>
      </c>
      <c r="AD39" s="2" t="s">
        <v>165</v>
      </c>
      <c r="AE39" s="2" t="s">
        <v>171</v>
      </c>
      <c r="AF39" s="2" t="s">
        <v>177</v>
      </c>
      <c r="AG39" s="1">
        <v>45808</v>
      </c>
      <c r="AH39" s="1">
        <v>45839</v>
      </c>
      <c r="AI39" s="2" t="s">
        <v>185</v>
      </c>
      <c r="AJ39" s="2" t="s">
        <v>187</v>
      </c>
      <c r="AM39" s="2">
        <f t="shared" si="1"/>
        <v>2025</v>
      </c>
    </row>
    <row r="40" spans="1:39" x14ac:dyDescent="0.3">
      <c r="A40" s="2" t="s">
        <v>7</v>
      </c>
      <c r="B40" s="2" t="s">
        <v>11</v>
      </c>
      <c r="C40" s="2" t="s">
        <v>19</v>
      </c>
      <c r="D40" s="2" t="s">
        <v>23</v>
      </c>
      <c r="E40" s="2" t="s">
        <v>29</v>
      </c>
      <c r="F40" s="2" t="s">
        <v>37</v>
      </c>
      <c r="G40" s="2" t="s">
        <v>44</v>
      </c>
      <c r="H40" s="2" t="s">
        <v>71</v>
      </c>
      <c r="I40" s="2" t="s">
        <v>100</v>
      </c>
      <c r="J40" s="2" t="s">
        <v>129</v>
      </c>
      <c r="K40" s="3">
        <v>0.23</v>
      </c>
      <c r="L40" s="2">
        <v>1</v>
      </c>
      <c r="M40" s="2" t="s">
        <v>138</v>
      </c>
      <c r="O40" s="3">
        <v>0.23</v>
      </c>
      <c r="P40" s="3">
        <v>0.23</v>
      </c>
      <c r="Q40" s="2" t="s">
        <v>143</v>
      </c>
      <c r="R40" s="2">
        <v>0</v>
      </c>
      <c r="S40" s="2" t="s">
        <v>146</v>
      </c>
      <c r="T40" s="2" t="s">
        <v>146</v>
      </c>
      <c r="V40" s="2">
        <v>14</v>
      </c>
      <c r="W40" s="2" t="s">
        <v>151</v>
      </c>
      <c r="X40" s="2" t="s">
        <v>153</v>
      </c>
      <c r="Y40" s="2" t="s">
        <v>138</v>
      </c>
      <c r="Z40" s="2" t="s">
        <v>156</v>
      </c>
      <c r="AA40" s="2" t="s">
        <v>138</v>
      </c>
      <c r="AD40" s="2" t="s">
        <v>165</v>
      </c>
      <c r="AE40" s="2" t="s">
        <v>171</v>
      </c>
      <c r="AF40" s="2" t="s">
        <v>177</v>
      </c>
      <c r="AG40" s="1">
        <v>45808</v>
      </c>
      <c r="AH40" s="1">
        <v>45839</v>
      </c>
      <c r="AI40" s="2" t="s">
        <v>185</v>
      </c>
      <c r="AJ40" s="2" t="s">
        <v>187</v>
      </c>
      <c r="AM40" s="2">
        <f t="shared" si="1"/>
        <v>2025</v>
      </c>
    </row>
    <row r="41" spans="1:39" x14ac:dyDescent="0.3">
      <c r="A41" s="2" t="s">
        <v>7</v>
      </c>
      <c r="B41" s="2" t="s">
        <v>11</v>
      </c>
      <c r="C41" s="2" t="s">
        <v>19</v>
      </c>
      <c r="D41" s="2" t="s">
        <v>23</v>
      </c>
      <c r="E41" s="2" t="s">
        <v>29</v>
      </c>
      <c r="F41" s="2" t="s">
        <v>38</v>
      </c>
      <c r="G41" s="2" t="s">
        <v>44</v>
      </c>
      <c r="H41" s="2" t="s">
        <v>57</v>
      </c>
      <c r="I41" s="2" t="s">
        <v>87</v>
      </c>
      <c r="J41" s="2" t="s">
        <v>116</v>
      </c>
      <c r="K41" s="3">
        <v>0.26</v>
      </c>
      <c r="L41" s="2">
        <v>1</v>
      </c>
      <c r="M41" s="2" t="s">
        <v>138</v>
      </c>
      <c r="O41" s="3">
        <v>0.26</v>
      </c>
      <c r="P41" s="3">
        <v>0.26</v>
      </c>
      <c r="Q41" s="2" t="s">
        <v>143</v>
      </c>
      <c r="R41" s="2">
        <v>0</v>
      </c>
      <c r="S41" s="2" t="s">
        <v>146</v>
      </c>
      <c r="T41" s="2" t="s">
        <v>146</v>
      </c>
      <c r="V41" s="2">
        <v>14</v>
      </c>
      <c r="W41" s="2" t="s">
        <v>151</v>
      </c>
      <c r="X41" s="2" t="s">
        <v>153</v>
      </c>
      <c r="Y41" s="2" t="s">
        <v>138</v>
      </c>
      <c r="Z41" s="2" t="s">
        <v>156</v>
      </c>
      <c r="AA41" s="2" t="s">
        <v>138</v>
      </c>
      <c r="AD41" s="2" t="s">
        <v>165</v>
      </c>
      <c r="AE41" s="2" t="s">
        <v>171</v>
      </c>
      <c r="AF41" s="2" t="s">
        <v>177</v>
      </c>
      <c r="AG41" s="1">
        <v>45808</v>
      </c>
      <c r="AH41" s="1">
        <v>45839</v>
      </c>
      <c r="AI41" s="2" t="s">
        <v>185</v>
      </c>
      <c r="AJ41" s="2" t="s">
        <v>187</v>
      </c>
      <c r="AM41" s="2">
        <f t="shared" si="1"/>
        <v>2025</v>
      </c>
    </row>
    <row r="42" spans="1:39" x14ac:dyDescent="0.3">
      <c r="A42" s="2" t="s">
        <v>7</v>
      </c>
      <c r="B42" s="2" t="s">
        <v>11</v>
      </c>
      <c r="C42" s="2" t="s">
        <v>19</v>
      </c>
      <c r="D42" s="2" t="s">
        <v>23</v>
      </c>
      <c r="E42" s="2" t="s">
        <v>29</v>
      </c>
      <c r="F42" s="2" t="s">
        <v>39</v>
      </c>
      <c r="G42" s="2" t="s">
        <v>44</v>
      </c>
      <c r="H42" s="2" t="s">
        <v>54</v>
      </c>
      <c r="I42" s="2" t="s">
        <v>80</v>
      </c>
      <c r="J42" s="2" t="s">
        <v>109</v>
      </c>
      <c r="K42" s="3">
        <v>0.13</v>
      </c>
      <c r="L42" s="2">
        <v>4</v>
      </c>
      <c r="M42" s="2" t="s">
        <v>138</v>
      </c>
      <c r="O42" s="3">
        <v>0.52</v>
      </c>
      <c r="P42" s="3">
        <v>0.52</v>
      </c>
      <c r="Q42" s="2" t="s">
        <v>143</v>
      </c>
      <c r="R42" s="2">
        <v>0</v>
      </c>
      <c r="S42" s="2" t="s">
        <v>146</v>
      </c>
      <c r="T42" s="2" t="s">
        <v>146</v>
      </c>
      <c r="V42" s="2">
        <v>14</v>
      </c>
      <c r="W42" s="2" t="s">
        <v>151</v>
      </c>
      <c r="X42" s="2" t="s">
        <v>153</v>
      </c>
      <c r="Y42" s="2" t="s">
        <v>138</v>
      </c>
      <c r="Z42" s="2" t="s">
        <v>156</v>
      </c>
      <c r="AA42" s="2" t="s">
        <v>138</v>
      </c>
      <c r="AD42" s="2" t="s">
        <v>165</v>
      </c>
      <c r="AE42" s="2" t="s">
        <v>171</v>
      </c>
      <c r="AF42" s="2" t="s">
        <v>177</v>
      </c>
      <c r="AG42" s="1">
        <v>45808</v>
      </c>
      <c r="AH42" s="1">
        <v>45839</v>
      </c>
      <c r="AI42" s="2" t="s">
        <v>185</v>
      </c>
      <c r="AJ42" s="2" t="s">
        <v>187</v>
      </c>
      <c r="AM42" s="2">
        <f t="shared" si="1"/>
        <v>2025</v>
      </c>
    </row>
    <row r="43" spans="1:39" x14ac:dyDescent="0.3">
      <c r="A43" s="2" t="s">
        <v>7</v>
      </c>
      <c r="B43" s="2" t="s">
        <v>11</v>
      </c>
      <c r="C43" s="2" t="s">
        <v>19</v>
      </c>
      <c r="D43" s="2" t="s">
        <v>23</v>
      </c>
      <c r="E43" s="2" t="s">
        <v>29</v>
      </c>
      <c r="F43" s="2" t="s">
        <v>40</v>
      </c>
      <c r="G43" s="2" t="s">
        <v>44</v>
      </c>
      <c r="H43" s="2" t="s">
        <v>58</v>
      </c>
      <c r="I43" s="2" t="s">
        <v>84</v>
      </c>
      <c r="J43" s="2" t="s">
        <v>113</v>
      </c>
      <c r="K43" s="3">
        <v>0.6</v>
      </c>
      <c r="L43" s="2">
        <v>4</v>
      </c>
      <c r="M43" s="2" t="s">
        <v>138</v>
      </c>
      <c r="O43" s="3">
        <v>2.4</v>
      </c>
      <c r="P43" s="3">
        <v>2.4</v>
      </c>
      <c r="Q43" s="2" t="s">
        <v>143</v>
      </c>
      <c r="R43" s="2">
        <v>0</v>
      </c>
      <c r="S43" s="2" t="s">
        <v>146</v>
      </c>
      <c r="T43" s="2" t="s">
        <v>146</v>
      </c>
      <c r="V43" s="2">
        <v>14</v>
      </c>
      <c r="W43" s="2" t="s">
        <v>151</v>
      </c>
      <c r="X43" s="2" t="s">
        <v>153</v>
      </c>
      <c r="Y43" s="2" t="s">
        <v>138</v>
      </c>
      <c r="Z43" s="2" t="s">
        <v>156</v>
      </c>
      <c r="AA43" s="2" t="s">
        <v>138</v>
      </c>
      <c r="AD43" s="2" t="s">
        <v>165</v>
      </c>
      <c r="AE43" s="2" t="s">
        <v>171</v>
      </c>
      <c r="AF43" s="2" t="s">
        <v>177</v>
      </c>
      <c r="AG43" s="1">
        <v>45808</v>
      </c>
      <c r="AH43" s="1">
        <v>45839</v>
      </c>
      <c r="AI43" s="2" t="s">
        <v>185</v>
      </c>
      <c r="AJ43" s="2" t="s">
        <v>187</v>
      </c>
      <c r="AM43" s="2">
        <f t="shared" si="1"/>
        <v>2025</v>
      </c>
    </row>
    <row r="44" spans="1:39" x14ac:dyDescent="0.3">
      <c r="A44" s="2" t="s">
        <v>8</v>
      </c>
      <c r="B44" s="2" t="s">
        <v>11</v>
      </c>
      <c r="C44" s="2" t="s">
        <v>20</v>
      </c>
      <c r="D44" s="2" t="s">
        <v>27</v>
      </c>
      <c r="E44" s="2" t="s">
        <v>29</v>
      </c>
      <c r="F44" s="2" t="s">
        <v>31</v>
      </c>
      <c r="G44" s="2" t="s">
        <v>44</v>
      </c>
      <c r="H44" s="2" t="s">
        <v>72</v>
      </c>
      <c r="I44" s="2" t="s">
        <v>101</v>
      </c>
      <c r="J44" s="2" t="s">
        <v>130</v>
      </c>
      <c r="K44" s="3">
        <v>105.6</v>
      </c>
      <c r="L44" s="2">
        <v>31</v>
      </c>
      <c r="M44" s="2" t="s">
        <v>138</v>
      </c>
      <c r="O44" s="3">
        <v>3273.6</v>
      </c>
      <c r="P44" s="3">
        <v>3273.6</v>
      </c>
      <c r="Q44" s="2" t="s">
        <v>143</v>
      </c>
      <c r="R44" s="2">
        <v>0</v>
      </c>
      <c r="S44" s="2" t="s">
        <v>146</v>
      </c>
      <c r="T44" s="2" t="s">
        <v>146</v>
      </c>
      <c r="V44" s="2">
        <v>11</v>
      </c>
      <c r="W44" s="2" t="s">
        <v>151</v>
      </c>
      <c r="X44" s="2" t="s">
        <v>153</v>
      </c>
      <c r="Y44" s="2" t="s">
        <v>138</v>
      </c>
      <c r="Z44" s="2" t="s">
        <v>160</v>
      </c>
      <c r="AA44" s="2" t="s">
        <v>138</v>
      </c>
      <c r="AD44" s="2" t="s">
        <v>169</v>
      </c>
      <c r="AE44" s="2" t="s">
        <v>175</v>
      </c>
      <c r="AF44" s="2" t="s">
        <v>181</v>
      </c>
      <c r="AG44" s="1">
        <v>45808</v>
      </c>
      <c r="AH44" s="1">
        <v>45858</v>
      </c>
      <c r="AI44" s="2" t="s">
        <v>185</v>
      </c>
      <c r="AJ44" s="2" t="s">
        <v>187</v>
      </c>
      <c r="AM44" s="2">
        <f t="shared" si="1"/>
        <v>2025</v>
      </c>
    </row>
    <row r="45" spans="1:39" x14ac:dyDescent="0.3">
      <c r="A45" s="2" t="s">
        <v>8</v>
      </c>
      <c r="B45" s="2" t="s">
        <v>11</v>
      </c>
      <c r="C45" s="2" t="s">
        <v>20</v>
      </c>
      <c r="D45" s="2" t="s">
        <v>27</v>
      </c>
      <c r="E45" s="2" t="s">
        <v>29</v>
      </c>
      <c r="F45" s="2" t="s">
        <v>32</v>
      </c>
      <c r="G45" s="2" t="s">
        <v>44</v>
      </c>
      <c r="H45" s="2" t="s">
        <v>52</v>
      </c>
      <c r="I45" s="2" t="s">
        <v>79</v>
      </c>
      <c r="J45" s="2" t="s">
        <v>108</v>
      </c>
      <c r="K45" s="3">
        <v>2.6</v>
      </c>
      <c r="L45" s="2">
        <v>67</v>
      </c>
      <c r="M45" s="2" t="s">
        <v>138</v>
      </c>
      <c r="O45" s="3">
        <v>174.2</v>
      </c>
      <c r="P45" s="3">
        <v>174.2</v>
      </c>
      <c r="Q45" s="2" t="s">
        <v>143</v>
      </c>
      <c r="R45" s="2">
        <v>0</v>
      </c>
      <c r="S45" s="2" t="s">
        <v>146</v>
      </c>
      <c r="T45" s="2" t="s">
        <v>146</v>
      </c>
      <c r="V45" s="2">
        <v>11</v>
      </c>
      <c r="W45" s="2" t="s">
        <v>151</v>
      </c>
      <c r="X45" s="2" t="s">
        <v>153</v>
      </c>
      <c r="Y45" s="2" t="s">
        <v>138</v>
      </c>
      <c r="Z45" s="2" t="s">
        <v>160</v>
      </c>
      <c r="AA45" s="2" t="s">
        <v>138</v>
      </c>
      <c r="AD45" s="2" t="s">
        <v>169</v>
      </c>
      <c r="AE45" s="2" t="s">
        <v>175</v>
      </c>
      <c r="AF45" s="2" t="s">
        <v>181</v>
      </c>
      <c r="AG45" s="1">
        <v>45808</v>
      </c>
      <c r="AH45" s="1">
        <v>45858</v>
      </c>
      <c r="AI45" s="2" t="s">
        <v>185</v>
      </c>
      <c r="AJ45" s="2" t="s">
        <v>187</v>
      </c>
      <c r="AM45" s="2">
        <f t="shared" si="1"/>
        <v>2025</v>
      </c>
    </row>
    <row r="46" spans="1:39" x14ac:dyDescent="0.3">
      <c r="A46" s="2" t="s">
        <v>9</v>
      </c>
      <c r="B46" s="2" t="s">
        <v>11</v>
      </c>
      <c r="C46" s="2" t="s">
        <v>21</v>
      </c>
      <c r="D46" s="2" t="s">
        <v>27</v>
      </c>
      <c r="E46" s="2" t="s">
        <v>29</v>
      </c>
      <c r="F46" s="2" t="s">
        <v>31</v>
      </c>
      <c r="G46" s="2" t="s">
        <v>44</v>
      </c>
      <c r="H46" s="2" t="s">
        <v>51</v>
      </c>
      <c r="I46" s="2" t="s">
        <v>83</v>
      </c>
      <c r="J46" s="2" t="s">
        <v>112</v>
      </c>
      <c r="K46" s="3">
        <v>76.8</v>
      </c>
      <c r="L46" s="2">
        <v>26</v>
      </c>
      <c r="M46" s="2" t="s">
        <v>138</v>
      </c>
      <c r="O46" s="3">
        <v>1996.8</v>
      </c>
      <c r="P46" s="3">
        <v>1996.8</v>
      </c>
      <c r="Q46" s="2" t="s">
        <v>143</v>
      </c>
      <c r="R46" s="2">
        <v>0</v>
      </c>
      <c r="S46" s="2" t="s">
        <v>146</v>
      </c>
      <c r="T46" s="2" t="s">
        <v>146</v>
      </c>
      <c r="V46" s="2">
        <v>11</v>
      </c>
      <c r="W46" s="2" t="s">
        <v>151</v>
      </c>
      <c r="X46" s="2" t="s">
        <v>153</v>
      </c>
      <c r="Y46" s="2" t="s">
        <v>138</v>
      </c>
      <c r="Z46" s="2" t="s">
        <v>160</v>
      </c>
      <c r="AA46" s="2" t="s">
        <v>138</v>
      </c>
      <c r="AD46" s="2" t="s">
        <v>169</v>
      </c>
      <c r="AE46" s="2" t="s">
        <v>175</v>
      </c>
      <c r="AF46" s="2" t="s">
        <v>181</v>
      </c>
      <c r="AG46" s="1">
        <v>45808</v>
      </c>
      <c r="AH46" s="1">
        <v>45840</v>
      </c>
      <c r="AI46" s="2" t="s">
        <v>185</v>
      </c>
      <c r="AJ46" s="2" t="s">
        <v>187</v>
      </c>
      <c r="AM46" s="2">
        <f t="shared" si="1"/>
        <v>2025</v>
      </c>
    </row>
    <row r="47" spans="1:39" x14ac:dyDescent="0.3">
      <c r="A47" s="2" t="s">
        <v>9</v>
      </c>
      <c r="B47" s="2" t="s">
        <v>11</v>
      </c>
      <c r="C47" s="2" t="s">
        <v>21</v>
      </c>
      <c r="D47" s="2" t="s">
        <v>27</v>
      </c>
      <c r="E47" s="2" t="s">
        <v>29</v>
      </c>
      <c r="F47" s="2" t="s">
        <v>32</v>
      </c>
      <c r="G47" s="2" t="s">
        <v>44</v>
      </c>
      <c r="H47" s="2" t="s">
        <v>73</v>
      </c>
      <c r="I47" s="2" t="s">
        <v>102</v>
      </c>
      <c r="J47" s="2" t="s">
        <v>131</v>
      </c>
      <c r="K47" s="3">
        <v>1.5</v>
      </c>
      <c r="L47" s="2">
        <v>69</v>
      </c>
      <c r="M47" s="2" t="s">
        <v>138</v>
      </c>
      <c r="O47" s="3">
        <v>103.5</v>
      </c>
      <c r="P47" s="3">
        <v>103.5</v>
      </c>
      <c r="Q47" s="2" t="s">
        <v>143</v>
      </c>
      <c r="R47" s="2">
        <v>0</v>
      </c>
      <c r="S47" s="2" t="s">
        <v>146</v>
      </c>
      <c r="T47" s="2" t="s">
        <v>146</v>
      </c>
      <c r="V47" s="2">
        <v>11</v>
      </c>
      <c r="W47" s="2" t="s">
        <v>151</v>
      </c>
      <c r="X47" s="2" t="s">
        <v>153</v>
      </c>
      <c r="Y47" s="2" t="s">
        <v>138</v>
      </c>
      <c r="Z47" s="2" t="s">
        <v>160</v>
      </c>
      <c r="AA47" s="2" t="s">
        <v>138</v>
      </c>
      <c r="AD47" s="2" t="s">
        <v>169</v>
      </c>
      <c r="AE47" s="2" t="s">
        <v>175</v>
      </c>
      <c r="AF47" s="2" t="s">
        <v>181</v>
      </c>
      <c r="AG47" s="1">
        <v>45808</v>
      </c>
      <c r="AH47" s="1">
        <v>45840</v>
      </c>
      <c r="AI47" s="2" t="s">
        <v>185</v>
      </c>
      <c r="AJ47" s="2" t="s">
        <v>187</v>
      </c>
      <c r="AM47" s="2">
        <f t="shared" si="1"/>
        <v>2025</v>
      </c>
    </row>
    <row r="48" spans="1:39" x14ac:dyDescent="0.3">
      <c r="A48" s="2" t="s">
        <v>9</v>
      </c>
      <c r="B48" s="2" t="s">
        <v>11</v>
      </c>
      <c r="C48" s="2" t="s">
        <v>21</v>
      </c>
      <c r="D48" s="2" t="s">
        <v>27</v>
      </c>
      <c r="E48" s="2" t="s">
        <v>29</v>
      </c>
      <c r="F48" s="2" t="s">
        <v>33</v>
      </c>
      <c r="G48" s="2" t="s">
        <v>44</v>
      </c>
      <c r="H48" s="2" t="s">
        <v>54</v>
      </c>
      <c r="I48" s="2" t="s">
        <v>80</v>
      </c>
      <c r="J48" s="2" t="s">
        <v>109</v>
      </c>
      <c r="K48" s="3">
        <v>0.13</v>
      </c>
      <c r="L48" s="2">
        <v>24</v>
      </c>
      <c r="M48" s="2" t="s">
        <v>138</v>
      </c>
      <c r="O48" s="3">
        <v>3.12</v>
      </c>
      <c r="P48" s="3">
        <v>3.12</v>
      </c>
      <c r="Q48" s="2" t="s">
        <v>143</v>
      </c>
      <c r="R48" s="2">
        <v>0</v>
      </c>
      <c r="S48" s="2" t="s">
        <v>146</v>
      </c>
      <c r="T48" s="2" t="s">
        <v>146</v>
      </c>
      <c r="V48" s="2">
        <v>11</v>
      </c>
      <c r="W48" s="2" t="s">
        <v>151</v>
      </c>
      <c r="X48" s="2" t="s">
        <v>153</v>
      </c>
      <c r="Y48" s="2" t="s">
        <v>138</v>
      </c>
      <c r="Z48" s="2" t="s">
        <v>160</v>
      </c>
      <c r="AA48" s="2" t="s">
        <v>138</v>
      </c>
      <c r="AD48" s="2" t="s">
        <v>169</v>
      </c>
      <c r="AE48" s="2" t="s">
        <v>175</v>
      </c>
      <c r="AF48" s="2" t="s">
        <v>181</v>
      </c>
      <c r="AG48" s="1">
        <v>45808</v>
      </c>
      <c r="AH48" s="1">
        <v>45840</v>
      </c>
      <c r="AI48" s="2" t="s">
        <v>185</v>
      </c>
      <c r="AJ48" s="2" t="s">
        <v>187</v>
      </c>
      <c r="AM48" s="2">
        <f t="shared" si="1"/>
        <v>2025</v>
      </c>
    </row>
    <row r="49" spans="1:39" x14ac:dyDescent="0.3">
      <c r="A49" s="2" t="s">
        <v>9</v>
      </c>
      <c r="B49" s="2" t="s">
        <v>11</v>
      </c>
      <c r="C49" s="2" t="s">
        <v>21</v>
      </c>
      <c r="D49" s="2" t="s">
        <v>27</v>
      </c>
      <c r="E49" s="2" t="s">
        <v>29</v>
      </c>
      <c r="F49" s="2" t="s">
        <v>34</v>
      </c>
      <c r="G49" s="2" t="s">
        <v>44</v>
      </c>
      <c r="H49" s="2" t="s">
        <v>55</v>
      </c>
      <c r="I49" s="2" t="s">
        <v>85</v>
      </c>
      <c r="J49" s="2" t="s">
        <v>114</v>
      </c>
      <c r="K49" s="3">
        <v>13.91</v>
      </c>
      <c r="L49" s="2">
        <v>1</v>
      </c>
      <c r="M49" s="2" t="s">
        <v>138</v>
      </c>
      <c r="O49" s="3">
        <v>13.91</v>
      </c>
      <c r="P49" s="3">
        <v>13.91</v>
      </c>
      <c r="Q49" s="2" t="s">
        <v>143</v>
      </c>
      <c r="R49" s="2">
        <v>0</v>
      </c>
      <c r="S49" s="2" t="s">
        <v>146</v>
      </c>
      <c r="T49" s="2" t="s">
        <v>146</v>
      </c>
      <c r="V49" s="2">
        <v>11</v>
      </c>
      <c r="W49" s="2" t="s">
        <v>151</v>
      </c>
      <c r="X49" s="2" t="s">
        <v>153</v>
      </c>
      <c r="Y49" s="2" t="s">
        <v>138</v>
      </c>
      <c r="Z49" s="2" t="s">
        <v>160</v>
      </c>
      <c r="AA49" s="2" t="s">
        <v>138</v>
      </c>
      <c r="AD49" s="2" t="s">
        <v>169</v>
      </c>
      <c r="AE49" s="2" t="s">
        <v>175</v>
      </c>
      <c r="AF49" s="2" t="s">
        <v>181</v>
      </c>
      <c r="AG49" s="1">
        <v>45808</v>
      </c>
      <c r="AH49" s="1">
        <v>45840</v>
      </c>
      <c r="AI49" s="2" t="s">
        <v>185</v>
      </c>
      <c r="AJ49" s="2" t="s">
        <v>187</v>
      </c>
      <c r="AM49" s="2">
        <f t="shared" si="1"/>
        <v>2025</v>
      </c>
    </row>
    <row r="50" spans="1:39" x14ac:dyDescent="0.3">
      <c r="A50" s="2" t="s">
        <v>9</v>
      </c>
      <c r="B50" s="2" t="s">
        <v>11</v>
      </c>
      <c r="C50" s="2" t="s">
        <v>21</v>
      </c>
      <c r="D50" s="2" t="s">
        <v>27</v>
      </c>
      <c r="E50" s="2" t="s">
        <v>29</v>
      </c>
      <c r="F50" s="2" t="s">
        <v>36</v>
      </c>
      <c r="G50" s="2" t="s">
        <v>44</v>
      </c>
      <c r="H50" s="2" t="s">
        <v>74</v>
      </c>
      <c r="I50" s="2" t="s">
        <v>103</v>
      </c>
      <c r="J50" s="2" t="s">
        <v>132</v>
      </c>
      <c r="K50" s="3">
        <v>0.62</v>
      </c>
      <c r="L50" s="2">
        <v>26</v>
      </c>
      <c r="M50" s="2" t="s">
        <v>138</v>
      </c>
      <c r="O50" s="3">
        <v>16.12</v>
      </c>
      <c r="P50" s="3">
        <v>16.12</v>
      </c>
      <c r="Q50" s="2" t="s">
        <v>143</v>
      </c>
      <c r="R50" s="2">
        <v>0</v>
      </c>
      <c r="S50" s="2" t="s">
        <v>146</v>
      </c>
      <c r="T50" s="2" t="s">
        <v>146</v>
      </c>
      <c r="V50" s="2">
        <v>11</v>
      </c>
      <c r="W50" s="2" t="s">
        <v>151</v>
      </c>
      <c r="X50" s="2" t="s">
        <v>153</v>
      </c>
      <c r="Y50" s="2" t="s">
        <v>138</v>
      </c>
      <c r="Z50" s="2" t="s">
        <v>160</v>
      </c>
      <c r="AA50" s="2" t="s">
        <v>138</v>
      </c>
      <c r="AD50" s="2" t="s">
        <v>169</v>
      </c>
      <c r="AE50" s="2" t="s">
        <v>175</v>
      </c>
      <c r="AF50" s="2" t="s">
        <v>181</v>
      </c>
      <c r="AG50" s="1">
        <v>45808</v>
      </c>
      <c r="AH50" s="1">
        <v>45840</v>
      </c>
      <c r="AI50" s="2" t="s">
        <v>185</v>
      </c>
      <c r="AJ50" s="2" t="s">
        <v>187</v>
      </c>
      <c r="AM50" s="2">
        <f t="shared" si="1"/>
        <v>2025</v>
      </c>
    </row>
    <row r="51" spans="1:39" x14ac:dyDescent="0.3">
      <c r="A51" s="2" t="s">
        <v>9</v>
      </c>
      <c r="B51" s="2" t="s">
        <v>11</v>
      </c>
      <c r="C51" s="2" t="s">
        <v>21</v>
      </c>
      <c r="D51" s="2" t="s">
        <v>27</v>
      </c>
      <c r="E51" s="2" t="s">
        <v>29</v>
      </c>
      <c r="F51" s="2" t="s">
        <v>37</v>
      </c>
      <c r="G51" s="2" t="s">
        <v>44</v>
      </c>
      <c r="H51" s="2" t="s">
        <v>62</v>
      </c>
      <c r="I51" s="2" t="s">
        <v>91</v>
      </c>
      <c r="J51" s="2" t="s">
        <v>120</v>
      </c>
      <c r="K51" s="3">
        <v>4.84</v>
      </c>
      <c r="L51" s="2">
        <v>1</v>
      </c>
      <c r="M51" s="2" t="s">
        <v>138</v>
      </c>
      <c r="O51" s="3">
        <v>4.84</v>
      </c>
      <c r="P51" s="3">
        <v>4.84</v>
      </c>
      <c r="Q51" s="2" t="s">
        <v>143</v>
      </c>
      <c r="R51" s="2">
        <v>0</v>
      </c>
      <c r="S51" s="2" t="s">
        <v>146</v>
      </c>
      <c r="T51" s="2" t="s">
        <v>146</v>
      </c>
      <c r="V51" s="2">
        <v>11</v>
      </c>
      <c r="W51" s="2" t="s">
        <v>151</v>
      </c>
      <c r="X51" s="2" t="s">
        <v>153</v>
      </c>
      <c r="Y51" s="2" t="s">
        <v>138</v>
      </c>
      <c r="Z51" s="2" t="s">
        <v>160</v>
      </c>
      <c r="AA51" s="2" t="s">
        <v>138</v>
      </c>
      <c r="AD51" s="2" t="s">
        <v>169</v>
      </c>
      <c r="AE51" s="2" t="s">
        <v>175</v>
      </c>
      <c r="AF51" s="2" t="s">
        <v>181</v>
      </c>
      <c r="AG51" s="1">
        <v>45808</v>
      </c>
      <c r="AH51" s="1">
        <v>45840</v>
      </c>
      <c r="AI51" s="2" t="s">
        <v>185</v>
      </c>
      <c r="AJ51" s="2" t="s">
        <v>187</v>
      </c>
      <c r="AM51" s="2">
        <f t="shared" si="1"/>
        <v>2025</v>
      </c>
    </row>
    <row r="52" spans="1:39" x14ac:dyDescent="0.3">
      <c r="A52" s="2" t="s">
        <v>9</v>
      </c>
      <c r="B52" s="2" t="s">
        <v>11</v>
      </c>
      <c r="C52" s="2" t="s">
        <v>21</v>
      </c>
      <c r="D52" s="2" t="s">
        <v>27</v>
      </c>
      <c r="E52" s="2" t="s">
        <v>29</v>
      </c>
      <c r="F52" s="2" t="s">
        <v>38</v>
      </c>
      <c r="G52" s="2" t="s">
        <v>44</v>
      </c>
      <c r="H52" s="2" t="s">
        <v>61</v>
      </c>
      <c r="I52" s="2" t="s">
        <v>90</v>
      </c>
      <c r="J52" s="2" t="s">
        <v>119</v>
      </c>
      <c r="K52" s="3">
        <v>1.62</v>
      </c>
      <c r="L52" s="2">
        <v>6</v>
      </c>
      <c r="M52" s="2" t="s">
        <v>138</v>
      </c>
      <c r="O52" s="3">
        <v>9.7200000000000006</v>
      </c>
      <c r="P52" s="3">
        <v>9.7200000000000006</v>
      </c>
      <c r="Q52" s="2" t="s">
        <v>143</v>
      </c>
      <c r="R52" s="2">
        <v>0</v>
      </c>
      <c r="S52" s="2" t="s">
        <v>146</v>
      </c>
      <c r="T52" s="2" t="s">
        <v>146</v>
      </c>
      <c r="V52" s="2">
        <v>11</v>
      </c>
      <c r="W52" s="2" t="s">
        <v>151</v>
      </c>
      <c r="X52" s="2" t="s">
        <v>153</v>
      </c>
      <c r="Y52" s="2" t="s">
        <v>138</v>
      </c>
      <c r="Z52" s="2" t="s">
        <v>160</v>
      </c>
      <c r="AA52" s="2" t="s">
        <v>138</v>
      </c>
      <c r="AD52" s="2" t="s">
        <v>169</v>
      </c>
      <c r="AE52" s="2" t="s">
        <v>175</v>
      </c>
      <c r="AF52" s="2" t="s">
        <v>181</v>
      </c>
      <c r="AG52" s="1">
        <v>45808</v>
      </c>
      <c r="AH52" s="1">
        <v>45840</v>
      </c>
      <c r="AI52" s="2" t="s">
        <v>185</v>
      </c>
      <c r="AJ52" s="2" t="s">
        <v>187</v>
      </c>
      <c r="AM52" s="2">
        <f t="shared" si="1"/>
        <v>2025</v>
      </c>
    </row>
    <row r="53" spans="1:39" x14ac:dyDescent="0.3">
      <c r="A53" s="2" t="s">
        <v>9</v>
      </c>
      <c r="B53" s="2" t="s">
        <v>11</v>
      </c>
      <c r="C53" s="2" t="s">
        <v>21</v>
      </c>
      <c r="D53" s="2" t="s">
        <v>27</v>
      </c>
      <c r="E53" s="2" t="s">
        <v>29</v>
      </c>
      <c r="F53" s="2" t="s">
        <v>39</v>
      </c>
      <c r="G53" s="2" t="s">
        <v>44</v>
      </c>
      <c r="H53" s="2" t="s">
        <v>65</v>
      </c>
      <c r="I53" s="2" t="s">
        <v>94</v>
      </c>
      <c r="J53" s="2" t="s">
        <v>123</v>
      </c>
      <c r="K53" s="3">
        <v>5.91</v>
      </c>
      <c r="L53" s="2">
        <v>26</v>
      </c>
      <c r="M53" s="2" t="s">
        <v>138</v>
      </c>
      <c r="O53" s="3">
        <v>153.66</v>
      </c>
      <c r="P53" s="3">
        <v>153.66</v>
      </c>
      <c r="Q53" s="2" t="s">
        <v>143</v>
      </c>
      <c r="R53" s="2">
        <v>0</v>
      </c>
      <c r="S53" s="2" t="s">
        <v>146</v>
      </c>
      <c r="T53" s="2" t="s">
        <v>146</v>
      </c>
      <c r="V53" s="2">
        <v>11</v>
      </c>
      <c r="W53" s="2" t="s">
        <v>151</v>
      </c>
      <c r="X53" s="2" t="s">
        <v>153</v>
      </c>
      <c r="Y53" s="2" t="s">
        <v>138</v>
      </c>
      <c r="Z53" s="2" t="s">
        <v>160</v>
      </c>
      <c r="AA53" s="2" t="s">
        <v>138</v>
      </c>
      <c r="AD53" s="2" t="s">
        <v>169</v>
      </c>
      <c r="AE53" s="2" t="s">
        <v>175</v>
      </c>
      <c r="AF53" s="2" t="s">
        <v>181</v>
      </c>
      <c r="AG53" s="1">
        <v>45808</v>
      </c>
      <c r="AH53" s="1">
        <v>45840</v>
      </c>
      <c r="AI53" s="2" t="s">
        <v>185</v>
      </c>
      <c r="AJ53" s="2" t="s">
        <v>187</v>
      </c>
      <c r="AM53" s="2">
        <f t="shared" si="1"/>
        <v>2025</v>
      </c>
    </row>
    <row r="54" spans="1:39" x14ac:dyDescent="0.3">
      <c r="A54" s="2" t="s">
        <v>9</v>
      </c>
      <c r="B54" s="2" t="s">
        <v>11</v>
      </c>
      <c r="C54" s="2" t="s">
        <v>21</v>
      </c>
      <c r="D54" s="2" t="s">
        <v>27</v>
      </c>
      <c r="E54" s="2" t="s">
        <v>29</v>
      </c>
      <c r="F54" s="2" t="s">
        <v>41</v>
      </c>
      <c r="G54" s="2" t="s">
        <v>44</v>
      </c>
      <c r="H54" s="2" t="s">
        <v>63</v>
      </c>
      <c r="I54" s="2" t="s">
        <v>92</v>
      </c>
      <c r="J54" s="2" t="s">
        <v>121</v>
      </c>
      <c r="K54" s="3">
        <v>12.46</v>
      </c>
      <c r="L54" s="2">
        <v>4</v>
      </c>
      <c r="M54" s="2" t="s">
        <v>138</v>
      </c>
      <c r="O54" s="3">
        <v>49.84</v>
      </c>
      <c r="P54" s="3">
        <v>49.84</v>
      </c>
      <c r="Q54" s="2" t="s">
        <v>143</v>
      </c>
      <c r="R54" s="2">
        <v>0</v>
      </c>
      <c r="S54" s="2" t="s">
        <v>146</v>
      </c>
      <c r="T54" s="2" t="s">
        <v>146</v>
      </c>
      <c r="V54" s="2">
        <v>11</v>
      </c>
      <c r="W54" s="2" t="s">
        <v>151</v>
      </c>
      <c r="X54" s="2" t="s">
        <v>153</v>
      </c>
      <c r="Y54" s="2" t="s">
        <v>138</v>
      </c>
      <c r="Z54" s="2" t="s">
        <v>160</v>
      </c>
      <c r="AA54" s="2" t="s">
        <v>138</v>
      </c>
      <c r="AD54" s="2" t="s">
        <v>169</v>
      </c>
      <c r="AE54" s="2" t="s">
        <v>175</v>
      </c>
      <c r="AF54" s="2" t="s">
        <v>181</v>
      </c>
      <c r="AG54" s="1">
        <v>45808</v>
      </c>
      <c r="AH54" s="1">
        <v>45840</v>
      </c>
      <c r="AI54" s="2" t="s">
        <v>185</v>
      </c>
      <c r="AJ54" s="2" t="s">
        <v>187</v>
      </c>
      <c r="AM54" s="2">
        <f t="shared" si="1"/>
        <v>2025</v>
      </c>
    </row>
    <row r="55" spans="1:39" x14ac:dyDescent="0.3">
      <c r="A55" s="2" t="s">
        <v>9</v>
      </c>
      <c r="B55" s="2" t="s">
        <v>11</v>
      </c>
      <c r="C55" s="2" t="s">
        <v>21</v>
      </c>
      <c r="D55" s="2" t="s">
        <v>27</v>
      </c>
      <c r="E55" s="2" t="s">
        <v>29</v>
      </c>
      <c r="F55" s="2" t="s">
        <v>42</v>
      </c>
      <c r="G55" s="2" t="s">
        <v>44</v>
      </c>
      <c r="H55" s="2" t="s">
        <v>75</v>
      </c>
      <c r="I55" s="2" t="s">
        <v>104</v>
      </c>
      <c r="J55" s="2" t="s">
        <v>133</v>
      </c>
      <c r="K55" s="3">
        <v>2.1800000000000002</v>
      </c>
      <c r="L55" s="2">
        <v>1</v>
      </c>
      <c r="M55" s="2" t="s">
        <v>138</v>
      </c>
      <c r="O55" s="3">
        <v>2.1800000000000002</v>
      </c>
      <c r="P55" s="3">
        <v>2.1800000000000002</v>
      </c>
      <c r="Q55" s="2" t="s">
        <v>143</v>
      </c>
      <c r="R55" s="2">
        <v>0</v>
      </c>
      <c r="S55" s="2" t="s">
        <v>146</v>
      </c>
      <c r="T55" s="2" t="s">
        <v>146</v>
      </c>
      <c r="V55" s="2">
        <v>11</v>
      </c>
      <c r="W55" s="2" t="s">
        <v>151</v>
      </c>
      <c r="X55" s="2" t="s">
        <v>153</v>
      </c>
      <c r="Y55" s="2" t="s">
        <v>138</v>
      </c>
      <c r="Z55" s="2" t="s">
        <v>160</v>
      </c>
      <c r="AA55" s="2" t="s">
        <v>138</v>
      </c>
      <c r="AD55" s="2" t="s">
        <v>169</v>
      </c>
      <c r="AE55" s="2" t="s">
        <v>175</v>
      </c>
      <c r="AF55" s="2" t="s">
        <v>181</v>
      </c>
      <c r="AG55" s="1">
        <v>45808</v>
      </c>
      <c r="AH55" s="1">
        <v>45840</v>
      </c>
      <c r="AI55" s="2" t="s">
        <v>185</v>
      </c>
      <c r="AJ55" s="2" t="s">
        <v>187</v>
      </c>
      <c r="AM55" s="2">
        <f t="shared" si="1"/>
        <v>2025</v>
      </c>
    </row>
    <row r="56" spans="1:39" x14ac:dyDescent="0.3">
      <c r="A56" s="2" t="s">
        <v>9</v>
      </c>
      <c r="B56" s="2" t="s">
        <v>11</v>
      </c>
      <c r="C56" s="2" t="s">
        <v>21</v>
      </c>
      <c r="D56" s="2" t="s">
        <v>27</v>
      </c>
      <c r="E56" s="2" t="s">
        <v>29</v>
      </c>
      <c r="F56" s="2" t="s">
        <v>35</v>
      </c>
      <c r="G56" s="2" t="s">
        <v>44</v>
      </c>
      <c r="H56" s="2" t="s">
        <v>68</v>
      </c>
      <c r="I56" s="2" t="s">
        <v>97</v>
      </c>
      <c r="J56" s="2" t="s">
        <v>126</v>
      </c>
      <c r="K56" s="3">
        <v>16.649999999999999</v>
      </c>
      <c r="L56" s="2">
        <v>1</v>
      </c>
      <c r="M56" s="2" t="s">
        <v>138</v>
      </c>
      <c r="O56" s="3">
        <v>16.649999999999999</v>
      </c>
      <c r="P56" s="3">
        <v>16.649999999999999</v>
      </c>
      <c r="Q56" s="2" t="s">
        <v>143</v>
      </c>
      <c r="R56" s="2">
        <v>0</v>
      </c>
      <c r="S56" s="2" t="s">
        <v>146</v>
      </c>
      <c r="T56" s="2" t="s">
        <v>146</v>
      </c>
      <c r="V56" s="2">
        <v>11</v>
      </c>
      <c r="W56" s="2" t="s">
        <v>151</v>
      </c>
      <c r="X56" s="2" t="s">
        <v>153</v>
      </c>
      <c r="Y56" s="2" t="s">
        <v>138</v>
      </c>
      <c r="Z56" s="2" t="s">
        <v>160</v>
      </c>
      <c r="AA56" s="2" t="s">
        <v>138</v>
      </c>
      <c r="AD56" s="2" t="s">
        <v>169</v>
      </c>
      <c r="AE56" s="2" t="s">
        <v>175</v>
      </c>
      <c r="AF56" s="2" t="s">
        <v>181</v>
      </c>
      <c r="AG56" s="1">
        <v>45808</v>
      </c>
      <c r="AH56" s="1">
        <v>45840</v>
      </c>
      <c r="AI56" s="2" t="s">
        <v>185</v>
      </c>
      <c r="AJ56" s="2" t="s">
        <v>187</v>
      </c>
      <c r="AM56" s="2">
        <f t="shared" si="1"/>
        <v>2025</v>
      </c>
    </row>
    <row r="57" spans="1:39" x14ac:dyDescent="0.3">
      <c r="A57" s="2" t="s">
        <v>9</v>
      </c>
      <c r="B57" s="2" t="s">
        <v>11</v>
      </c>
      <c r="C57" s="2" t="s">
        <v>21</v>
      </c>
      <c r="D57" s="2" t="s">
        <v>27</v>
      </c>
      <c r="E57" s="2" t="s">
        <v>29</v>
      </c>
      <c r="F57" s="2" t="s">
        <v>40</v>
      </c>
      <c r="G57" s="2" t="s">
        <v>44</v>
      </c>
      <c r="H57" s="2" t="s">
        <v>76</v>
      </c>
      <c r="I57" s="2" t="s">
        <v>105</v>
      </c>
      <c r="J57" s="2" t="s">
        <v>134</v>
      </c>
      <c r="K57" s="3">
        <v>3.29</v>
      </c>
      <c r="L57" s="2">
        <v>2</v>
      </c>
      <c r="M57" s="2" t="s">
        <v>138</v>
      </c>
      <c r="O57" s="3">
        <v>6.58</v>
      </c>
      <c r="P57" s="3">
        <v>6.58</v>
      </c>
      <c r="Q57" s="2" t="s">
        <v>143</v>
      </c>
      <c r="R57" s="2">
        <v>0</v>
      </c>
      <c r="S57" s="2" t="s">
        <v>146</v>
      </c>
      <c r="T57" s="2" t="s">
        <v>146</v>
      </c>
      <c r="V57" s="2">
        <v>11</v>
      </c>
      <c r="W57" s="2" t="s">
        <v>151</v>
      </c>
      <c r="X57" s="2" t="s">
        <v>153</v>
      </c>
      <c r="Y57" s="2" t="s">
        <v>138</v>
      </c>
      <c r="Z57" s="2" t="s">
        <v>160</v>
      </c>
      <c r="AA57" s="2" t="s">
        <v>138</v>
      </c>
      <c r="AD57" s="2" t="s">
        <v>169</v>
      </c>
      <c r="AE57" s="2" t="s">
        <v>175</v>
      </c>
      <c r="AF57" s="2" t="s">
        <v>181</v>
      </c>
      <c r="AG57" s="1">
        <v>45808</v>
      </c>
      <c r="AH57" s="1">
        <v>45840</v>
      </c>
      <c r="AI57" s="2" t="s">
        <v>185</v>
      </c>
      <c r="AJ57" s="2" t="s">
        <v>187</v>
      </c>
      <c r="AM57" s="2">
        <f t="shared" si="1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Roland Kuhny</dc:creator>
  <cp:keywords/>
  <dc:description/>
  <cp:lastModifiedBy>Roland Kuhny</cp:lastModifiedBy>
  <dcterms:created xsi:type="dcterms:W3CDTF">2025-06-03T11:08:51Z</dcterms:created>
  <dcterms:modified xsi:type="dcterms:W3CDTF">2025-06-03T11:08:51Z</dcterms:modified>
  <cp:category/>
</cp:coreProperties>
</file>